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FRA 2024  Freight (1.0)" sheetId="1" r:id="rId4"/>
    <sheet state="visible" name="CSV" sheetId="2" r:id="rId5"/>
    <sheet state="visible" name="OEFS" sheetId="3" r:id="rId6"/>
  </sheets>
  <definedNames/>
  <calcPr/>
</workbook>
</file>

<file path=xl/sharedStrings.xml><?xml version="1.0" encoding="utf-8"?>
<sst xmlns="http://schemas.openxmlformats.org/spreadsheetml/2006/main" count="614" uniqueCount="172">
  <si>
    <t>DEFRA 2024 : Freight (1.0)</t>
  </si>
  <si>
    <t>Source: https://www.gov.uk/government/publications/greenhouse-gas-reporting-conversion-factors-2024</t>
  </si>
  <si>
    <t>Conversion factors 2024: full set (for advanced users)</t>
  </si>
  <si>
    <t>'Freighting goods' tab</t>
  </si>
  <si>
    <t>Without RF</t>
  </si>
  <si>
    <t>Average used, workings below with values in highlighted in Yellow</t>
  </si>
  <si>
    <t>Activity</t>
  </si>
  <si>
    <t>Type</t>
  </si>
  <si>
    <t>Unit</t>
  </si>
  <si>
    <t>kg CO2e</t>
  </si>
  <si>
    <t>kg CO2e of CO2 per unit</t>
  </si>
  <si>
    <t>kg CO2e of CH4 per unit</t>
  </si>
  <si>
    <t>kg CO2e of N2O per unit</t>
  </si>
  <si>
    <t>Freight flights</t>
  </si>
  <si>
    <t>Domestic, to/from UK</t>
  </si>
  <si>
    <t>tonne.km</t>
  </si>
  <si>
    <t>Short-haul, to/from UK</t>
  </si>
  <si>
    <t>Long-haul, to/from UK</t>
  </si>
  <si>
    <t>International, to/from non-UK</t>
  </si>
  <si>
    <t>Name</t>
  </si>
  <si>
    <t>OtherEmssnFctr</t>
  </si>
  <si>
    <t>EmissionFactorUpdateYear</t>
  </si>
  <si>
    <t>EmissionFactorDataSource</t>
  </si>
  <si>
    <t>FreightHaulingMode</t>
  </si>
  <si>
    <t>Co2EmissionsFactor</t>
  </si>
  <si>
    <t>Ch4EmissionsFactor</t>
  </si>
  <si>
    <t>N2oEmissionsFactor</t>
  </si>
  <si>
    <t>Co2EmissionsFactorUnit</t>
  </si>
  <si>
    <t>Ch4EmissionsFactorUnit</t>
  </si>
  <si>
    <t>N2oEmissionsFactorUnit</t>
  </si>
  <si>
    <t>Freight Hauling - Aircraft - Domestic - DEFRA 2024</t>
  </si>
  <si>
    <t>Mobile Fuel Conversion Factors - DEFRA 2023 4.0</t>
  </si>
  <si>
    <t>DEFRA. "Conversion factors 2024: full set". https://www.gov.uk/government/publications/greenhouse-gas-reporting-conversion-factors-2024</t>
  </si>
  <si>
    <t>Air</t>
  </si>
  <si>
    <t>KG_PER_TONNE_KM</t>
  </si>
  <si>
    <t>G_PER_TONNE_KM</t>
  </si>
  <si>
    <t>Freight Hauling - Aircraft - Short-haul - DEFRA 2024</t>
  </si>
  <si>
    <t>Freight Hauling - Aircraft - Long-haul - DEFRA 2024</t>
  </si>
  <si>
    <t>Freight Hauling - Aircraft - International - DEFRA 2024</t>
  </si>
  <si>
    <t>CH4 and N2O Converted to g per tonne.km</t>
  </si>
  <si>
    <t>Freight Hauling - Rail - DEFRA 2024</t>
  </si>
  <si>
    <t>Rail</t>
  </si>
  <si>
    <t>Freight train</t>
  </si>
  <si>
    <t>Freight Hauling - Waterborne Craft - DEFRA 2024</t>
  </si>
  <si>
    <t>Size</t>
  </si>
  <si>
    <t>Sea tanker</t>
  </si>
  <si>
    <t>Crude tanker</t>
  </si>
  <si>
    <t>200,000+ dwt</t>
  </si>
  <si>
    <t>120,000–199,999 dwt</t>
  </si>
  <si>
    <t>80,000–119,999 dwt</t>
  </si>
  <si>
    <t>60,000–79,999 dwt</t>
  </si>
  <si>
    <t>10,000–59,999 dwt</t>
  </si>
  <si>
    <t>0–9999 dwt</t>
  </si>
  <si>
    <t>Average</t>
  </si>
  <si>
    <t>Products tanker</t>
  </si>
  <si>
    <t>60,000+ dwt</t>
  </si>
  <si>
    <t>20,000–59,999 dwt</t>
  </si>
  <si>
    <t>10,000–19,999 dwt</t>
  </si>
  <si>
    <t>5000–9999 dwt</t>
  </si>
  <si>
    <t>0–4999 dwt</t>
  </si>
  <si>
    <t>Chemical tanker</t>
  </si>
  <si>
    <t>20,000+ dwt</t>
  </si>
  <si>
    <t>LNG tanker</t>
  </si>
  <si>
    <t>200,000+ m3</t>
  </si>
  <si>
    <t>0–199,999 m3</t>
  </si>
  <si>
    <t>LPG Tanker</t>
  </si>
  <si>
    <t>50,000+ m3</t>
  </si>
  <si>
    <t>0–49,999 m3</t>
  </si>
  <si>
    <t>Cargo ship</t>
  </si>
  <si>
    <t>Bulk carrier</t>
  </si>
  <si>
    <t>100,000–199,999 dwt</t>
  </si>
  <si>
    <t>60,000–99,999 dwt</t>
  </si>
  <si>
    <t>35,000–59,999 dwt</t>
  </si>
  <si>
    <t>10,000–34,999 dwt</t>
  </si>
  <si>
    <t>General cargo</t>
  </si>
  <si>
    <t>10,000+ dwt</t>
  </si>
  <si>
    <t>10,000+ dwt 100+ TEU</t>
  </si>
  <si>
    <t>5000–9999 dwt 100+ TEU</t>
  </si>
  <si>
    <t>0–4999 dwt 100+ TEU</t>
  </si>
  <si>
    <t>Container ship</t>
  </si>
  <si>
    <t>8000+ TEU</t>
  </si>
  <si>
    <t>5000–7999 TEU</t>
  </si>
  <si>
    <t>3000–4999 TEU</t>
  </si>
  <si>
    <t>2000–2999 TEU</t>
  </si>
  <si>
    <t>1000–1999 TEU</t>
  </si>
  <si>
    <t>0–999 TEU</t>
  </si>
  <si>
    <t>Vehicle transport</t>
  </si>
  <si>
    <t>4000+ CEU</t>
  </si>
  <si>
    <t>0–3999 CEU</t>
  </si>
  <si>
    <t>RoRo-Ferry</t>
  </si>
  <si>
    <t>2000+ LM</t>
  </si>
  <si>
    <t>0–1999 LM</t>
  </si>
  <si>
    <t>Large RoPax ferry</t>
  </si>
  <si>
    <t>Refrigerated cargo</t>
  </si>
  <si>
    <t>All dwt</t>
  </si>
  <si>
    <t>Freight Hauling - Waterborne Craft - Crude tanker- DEFRA 2024</t>
  </si>
  <si>
    <t>Water</t>
  </si>
  <si>
    <t>Freight Hauling - Waterborne Craft - Products tanker -DEFRA 2024</t>
  </si>
  <si>
    <t>Freight Hauling - Waterborne Craft - Chemical tanker -DEFRA 2024</t>
  </si>
  <si>
    <t>Freight Hauling - Waterborne Craft - LNG tanker - DEFRA 2024</t>
  </si>
  <si>
    <t>Freight Hauling - Waterborne Craft - LPG Tanker - DEFRA 2024</t>
  </si>
  <si>
    <t>Freight Hauling - Waterborne Craft - Bulk carrier - DEFRA 2024</t>
  </si>
  <si>
    <t>Freight Hauling - Waterborne Craft - General cargo - DEFRA 2024</t>
  </si>
  <si>
    <t>Freight Hauling - Waterborne Craft - Container ship - DEFRA 2024</t>
  </si>
  <si>
    <t>Freight Hauling - Waterborne Craft - Vehicle transport - DEFRA 2024</t>
  </si>
  <si>
    <t>Freight Hauling - Waterborne Craft - RoRo-Ferry - DEFRA 2024</t>
  </si>
  <si>
    <t>Freight Hauling - Waterborne Craft - Large RoPax ferry - DEFRA 2024</t>
  </si>
  <si>
    <t>Freight Hauling - Waterborne Craft - Refrigerated cargo - DEFRA 2024</t>
  </si>
  <si>
    <t>Freight Hauling - Medium- and Heavy-Duty Truck - DEFRA 2024</t>
  </si>
  <si>
    <t>Average laden</t>
  </si>
  <si>
    <t>HGV (all diesel)</t>
  </si>
  <si>
    <t>Rigid (&gt;3.5 - 7.5 tonnes)</t>
  </si>
  <si>
    <t>km</t>
  </si>
  <si>
    <t>miles</t>
  </si>
  <si>
    <t>Rigid (&gt;7.5 tonnes-17 tonnes)</t>
  </si>
  <si>
    <t>Rigid (&gt;17 tonnes)</t>
  </si>
  <si>
    <t>All rigids</t>
  </si>
  <si>
    <t>Articulated (&gt;3.5 - 33t)</t>
  </si>
  <si>
    <t>Articulated (&gt;33t)</t>
  </si>
  <si>
    <t>All artics</t>
  </si>
  <si>
    <t>All HGVs</t>
  </si>
  <si>
    <t>Freight Hauling - All rigids - DEFRA 2024</t>
  </si>
  <si>
    <t>Road</t>
  </si>
  <si>
    <t>Freight Hauling - All artics - DEFRA 2024</t>
  </si>
  <si>
    <t>Freight Hauling - All HGVs - DEFRA 2024</t>
  </si>
  <si>
    <t>Conversion to Net Zero Cloud:</t>
  </si>
  <si>
    <t>Included as per source inclusive of AR5 GWP</t>
  </si>
  <si>
    <t>ExternalIdentifier</t>
  </si>
  <si>
    <t>-//NZM FHEF-DEFRA-2024//NONSGML FHEF-DEFRA-2024-1</t>
  </si>
  <si>
    <t>Mobile Fuel Conversion Factors - DEFRA 2024</t>
  </si>
  <si>
    <t>-//NZM FHEF-DEFRA-2024//NONSGML FHEF-DEFRA-2024-2</t>
  </si>
  <si>
    <t>-//NZM FHEF-DEFRA-2024//NONSGML FHEF-DEFRA-2024-3</t>
  </si>
  <si>
    <t>-//NZM FHEF-DEFRA-2024//NONSGML FHEF-DEFRA-2024-4</t>
  </si>
  <si>
    <t>-//NZM FHEF-DEFRA-2024//NONSGML FHEF-DEFRA-2024-5</t>
  </si>
  <si>
    <t>-//NZM FHEF-DEFRA-2024//NONSGML FHEF-DEFRA-2024-6</t>
  </si>
  <si>
    <t>-//NZM FHEF-DEFRA-2024//NONSGML FHEF-DEFRA-2024-7</t>
  </si>
  <si>
    <t>-//NZM FHEF-DEFRA-2024//NONSGML FHEF-DEFRA-2024-8</t>
  </si>
  <si>
    <t>-//NZM FHEF-DEFRA-2024//NONSGML FHEF-DEFRA-2024-9</t>
  </si>
  <si>
    <t>-//NZM FHEF-DEFRA-2024//NONSGML FHEF-DEFRA-2024-10</t>
  </si>
  <si>
    <t>-//NZM FHEF-DEFRA-2024//NONSGML FHEF-DEFRA-2024-11</t>
  </si>
  <si>
    <t>-//NZM FHEF-DEFRA-2024//NONSGML FHEF-DEFRA-2024-12</t>
  </si>
  <si>
    <t>-//NZM FHEF-DEFRA-2024//NONSGML FHEF-DEFRA-2024-13</t>
  </si>
  <si>
    <t>-//NZM FHEF-DEFRA-2024//NONSGML FHEF-DEFRA-2024-14</t>
  </si>
  <si>
    <t>-//NZM FHEF-DEFRA-2024//NONSGML FHEF-DEFRA-2024-15</t>
  </si>
  <si>
    <t>-//NZM FHEF-DEFRA-2024//NONSGML FHEF-DEFRA-2024-16</t>
  </si>
  <si>
    <t>-//NZM FHEF-DEFRA-2024//NONSGML FHEF-DEFRA-2024-17</t>
  </si>
  <si>
    <t>-//NZM FHEF-DEFRA-2024//NONSGML FHEF-DEFRA-2024-18</t>
  </si>
  <si>
    <t>-//NZM FHEF-DEFRA-2024//NONSGML FHEF-DEFRA-2024-19</t>
  </si>
  <si>
    <t>-//NZM FHEF-DEFRA-2024//NONSGML FHEF-DEFRA-2024-20</t>
  </si>
  <si>
    <t>Ch4GlblWarmingPot</t>
  </si>
  <si>
    <t>N2oGlblWarmingPot</t>
  </si>
  <si>
    <t>RefrigerantLeakageRtInKgItKwh</t>
  </si>
  <si>
    <t>RefrigerantLeakageRtInKgM2</t>
  </si>
  <si>
    <t>RefrigerantLeakageRtInKgSqft</t>
  </si>
  <si>
    <t>-//NZM OEFS-DEFRA_Mobile-2024//NONSGML OEFS-DEFRA_Mobile-2024-1</t>
  </si>
  <si>
    <t>CH4 and N20 values are set at '1' as AR5 GWP already applied to DEFRA Emission Factors. https://www.gov.uk/government/publications/greenhouse-gas-reporting-conversion-factors-2024</t>
  </si>
  <si>
    <t>-//NZM OEFS-DEFRA_Mobile-2024//NONSGML OEFS-DEFRA_Mobile-2024-2</t>
  </si>
  <si>
    <t>Mobile Fuel Conversion Factors - Electric_Car_Average - DEFRA 2024</t>
  </si>
  <si>
    <t>-//NZM OEFS-DEFRA_Mobile-2024//NONSGML OEFS-DEFRA_Mobile-2024-3</t>
  </si>
  <si>
    <t>Mobile Fuel Conversion Factors - Electric_Vans_Average - DEFRA 2024</t>
  </si>
  <si>
    <t>-//NZM OEFS-DEFRA_Mobile-2024//NONSGML OEFS-DEFRA_Mobile-2024-4</t>
  </si>
  <si>
    <t>Mobile Fuel Conversion Factors - Diesel (average biofuel blend) - DEFRA 2024</t>
  </si>
  <si>
    <t>-//NZM OEFS-DEFRA_Mobile-2024//NONSGML OEFS-DEFRA_Mobile-2024-5</t>
  </si>
  <si>
    <t>Mobile Fuel Conversion Factors - Petrol (average biofuel blend) - DEFRA 2024</t>
  </si>
  <si>
    <t>-//NZM OEFS-DEFRA_Mobile-2024//NONSGML OEFS-DEFRA_Mobile-2024-6</t>
  </si>
  <si>
    <t>Mobile Fuel Conversion Factors - Car - DEFRA 2024</t>
  </si>
  <si>
    <t>-//NZM OEFS-DEFRA_Mobile-2024//NONSGML OEFS-DEFRA_Mobile-2024-7</t>
  </si>
  <si>
    <t>Mobile Fuel Conversion Factors - Van - DEFRA 2024</t>
  </si>
  <si>
    <t>-//NZM OEFS-DEFRA_Mobile-2024//NONSGML OEFS-DEFRA_Mobile-2024-8</t>
  </si>
  <si>
    <t>Mobile Fuel Conversion Factors - HGV - Rigid - DEFRA 2024</t>
  </si>
  <si>
    <t>-//NZM OEFS-DEFRA_Mobile-2024//NONSGML OEFS-DEFRA_Mobile-2024-9</t>
  </si>
  <si>
    <t>Mobile Fuel Conversion Factors - HGV - Articulated - DEFRA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</si>
</sst>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"/>
    <numFmt numFmtId="165" formatCode="0.00000"/>
  </numFmts>
  <fonts count="14">
    <font>
      <sz val="10.0"/>
      <color rgb="FF000000"/>
      <name val="Arial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u/>
      <color rgb="FF0000FF"/>
      <name val="Salesforce Sans"/>
    </font>
    <font>
      <sz val="11.0"/>
      <color rgb="FF002060"/>
      <name val="Salesforce Sans"/>
    </font>
    <font>
      <sz val="9.0"/>
      <color rgb="FF1F1F1F"/>
      <name val="&quot;Google Sans&quot;"/>
    </font>
    <font>
      <b/>
      <color theme="1"/>
      <name val="Salesforce Sans"/>
    </font>
    <font>
      <sz val="11.0"/>
      <color rgb="FF002060"/>
      <name val="Calibri"/>
    </font>
    <font>
      <u/>
      <sz val="11.0"/>
      <color rgb="FF002060"/>
      <name val="Calibri"/>
    </font>
    <font/>
    <font>
      <color theme="1"/>
      <name val="Arial"/>
    </font>
    <font>
      <color theme="1"/>
      <name val="Arial"/>
      <scheme val="minor"/>
    </font>
    <font>
      <u/>
      <sz val="11.0"/>
      <color rgb="FF002060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13">
    <border/>
    <border>
      <bottom style="medium">
        <color rgb="FF203764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</border>
    <border>
      <right style="thin">
        <color rgb="FF053D5F"/>
      </right>
      <top style="thin">
        <color rgb="FF053D5F"/>
      </top>
      <bottom style="thin">
        <color rgb="FF053D5F"/>
      </bottom>
    </border>
    <border>
      <right style="thin">
        <color rgb="FF053D5F"/>
      </right>
      <bottom style="thin">
        <color rgb="FF053D5F"/>
      </bottom>
    </border>
    <border>
      <left style="thin">
        <color rgb="FF053D5F"/>
      </left>
      <right style="thin">
        <color rgb="FF053D5F"/>
      </right>
    </border>
    <border>
      <left style="thin">
        <color rgb="FF053D5F"/>
      </left>
      <right style="thin">
        <color rgb="FF053D5F"/>
      </right>
      <bottom style="thin">
        <color rgb="FF053D5F"/>
      </bottom>
    </border>
    <border>
      <left style="thin">
        <color rgb="FF053D5F"/>
      </left>
      <right style="thin">
        <color rgb="FF053D5F"/>
      </right>
      <bottom style="thin">
        <color rgb="FF002060"/>
      </bottom>
    </border>
    <border>
      <top style="thin">
        <color rgb="FF053D5F"/>
      </top>
      <bottom style="thin">
        <color rgb="FF053D5F"/>
      </bottom>
    </border>
    <border>
      <bottom style="thin">
        <color rgb="FF053D5F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0"/>
    </xf>
    <xf borderId="1" fillId="2" fontId="2" numFmtId="0" xfId="0" applyBorder="1" applyFont="1"/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quotePrefix="1"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4" numFmtId="164" xfId="0" applyAlignment="1" applyFont="1" applyNumberFormat="1">
      <alignment horizontal="left" vertical="bottom"/>
    </xf>
    <xf borderId="0" fillId="2" fontId="4" numFmtId="0" xfId="0" applyAlignment="1" applyFont="1">
      <alignment horizontal="left" vertical="bottom"/>
    </xf>
    <xf borderId="0" fillId="0" fontId="4" numFmtId="0" xfId="0" applyAlignment="1" applyFont="1">
      <alignment horizontal="center" readingOrder="0" vertical="bottom"/>
    </xf>
    <xf borderId="0" fillId="0" fontId="4" numFmtId="164" xfId="0" applyAlignment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0" fontId="5" numFmtId="0" xfId="0" applyAlignment="1" applyFont="1">
      <alignment readingOrder="0"/>
    </xf>
    <xf borderId="0" fillId="3" fontId="5" numFmtId="0" xfId="0" applyAlignment="1" applyFill="1" applyFont="1">
      <alignment readingOrder="0"/>
    </xf>
    <xf borderId="0" fillId="3" fontId="4" numFmtId="164" xfId="0" applyAlignment="1" applyFont="1" applyNumberFormat="1">
      <alignment horizontal="left" vertical="bottom"/>
    </xf>
    <xf borderId="0" fillId="3" fontId="4" numFmtId="0" xfId="0" applyAlignment="1" applyFont="1">
      <alignment horizontal="left" vertical="bottom"/>
    </xf>
    <xf borderId="0" fillId="3" fontId="4" numFmtId="0" xfId="0" applyAlignment="1" applyFont="1">
      <alignment horizontal="center" readingOrder="0" vertical="bottom"/>
    </xf>
    <xf borderId="0" fillId="3" fontId="2" numFmtId="0" xfId="0" applyFont="1"/>
    <xf borderId="0" fillId="0" fontId="6" numFmtId="0" xfId="0" applyAlignment="1" applyFont="1">
      <alignment readingOrder="0" shrinkToFit="0" vertical="bottom" wrapText="0"/>
    </xf>
    <xf borderId="0" fillId="2" fontId="7" numFmtId="0" xfId="0" applyAlignment="1" applyFont="1">
      <alignment horizontal="left" vertical="bottom"/>
    </xf>
    <xf borderId="0" fillId="2" fontId="7" numFmtId="0" xfId="0" applyAlignment="1" applyFont="1">
      <alignment vertical="bottom"/>
    </xf>
    <xf borderId="0" fillId="2" fontId="7" numFmtId="0" xfId="0" applyAlignment="1" applyFont="1">
      <alignment shrinkToFit="0" vertical="bottom" wrapText="0"/>
    </xf>
    <xf borderId="2" fillId="0" fontId="7" numFmtId="0" xfId="0" applyAlignment="1" applyBorder="1" applyFont="1">
      <alignment horizontal="center" readingOrder="0" shrinkToFit="0" vertical="bottom" wrapText="0"/>
    </xf>
    <xf borderId="3" fillId="0" fontId="7" numFmtId="0" xfId="0" applyAlignment="1" applyBorder="1" applyFont="1">
      <alignment horizontal="center" readingOrder="0" shrinkToFit="0" vertical="bottom" wrapText="0"/>
    </xf>
    <xf borderId="4" fillId="0" fontId="7" numFmtId="0" xfId="0" applyAlignment="1" applyBorder="1" applyFont="1">
      <alignment horizontal="center" readingOrder="0" shrinkToFit="0" vertical="bottom" wrapText="0"/>
    </xf>
    <xf borderId="5" fillId="0" fontId="7" numFmtId="0" xfId="0" applyAlignment="1" applyBorder="1" applyFont="1">
      <alignment horizontal="left" readingOrder="0" vertical="bottom"/>
    </xf>
    <xf borderId="6" fillId="0" fontId="7" numFmtId="0" xfId="0" applyAlignment="1" applyBorder="1" applyFont="1">
      <alignment readingOrder="0" vertical="bottom"/>
    </xf>
    <xf borderId="6" fillId="0" fontId="7" numFmtId="0" xfId="0" applyAlignment="1" applyBorder="1" applyFont="1">
      <alignment readingOrder="0" shrinkToFit="0" vertical="bottom" wrapText="0"/>
    </xf>
    <xf borderId="7" fillId="4" fontId="7" numFmtId="0" xfId="0" applyAlignment="1" applyBorder="1" applyFill="1" applyFont="1">
      <alignment readingOrder="0" shrinkToFit="0" vertical="bottom" wrapText="0"/>
    </xf>
    <xf borderId="8" fillId="4" fontId="7" numFmtId="0" xfId="0" applyAlignment="1" applyBorder="1" applyFont="1">
      <alignment horizontal="left" readingOrder="0"/>
    </xf>
    <xf borderId="7" fillId="4" fontId="7" numFmtId="0" xfId="0" applyAlignment="1" applyBorder="1" applyFont="1">
      <alignment readingOrder="0" vertical="bottom"/>
    </xf>
    <xf borderId="7" fillId="4" fontId="8" numFmtId="0" xfId="0" applyAlignment="1" applyBorder="1" applyFont="1">
      <alignment readingOrder="0" shrinkToFit="0" vertical="bottom" wrapText="0"/>
    </xf>
    <xf borderId="7" fillId="0" fontId="7" numFmtId="0" xfId="0" applyAlignment="1" applyBorder="1" applyFont="1">
      <alignment horizontal="center" readingOrder="0" shrinkToFit="0" vertical="bottom" wrapText="0"/>
    </xf>
    <xf borderId="7" fillId="5" fontId="7" numFmtId="0" xfId="0" applyAlignment="1" applyBorder="1" applyFill="1" applyFont="1">
      <alignment horizontal="center" readingOrder="0" shrinkToFit="0" vertical="bottom" wrapText="0"/>
    </xf>
    <xf borderId="8" fillId="0" fontId="9" numFmtId="0" xfId="0" applyBorder="1" applyFont="1"/>
    <xf borderId="9" fillId="0" fontId="9" numFmtId="0" xfId="0" applyBorder="1" applyFont="1"/>
    <xf borderId="0" fillId="0" fontId="10" numFmtId="0" xfId="0" applyAlignment="1" applyFont="1">
      <alignment shrinkToFit="0" vertical="bottom" wrapText="1"/>
    </xf>
    <xf borderId="0" fillId="0" fontId="10" numFmtId="0" xfId="0" applyAlignment="1" applyFont="1">
      <alignment readingOrder="0" vertical="bottom"/>
    </xf>
    <xf borderId="0" fillId="0" fontId="10" numFmtId="0" xfId="0" applyAlignment="1" applyFont="1">
      <alignment vertical="bottom"/>
    </xf>
    <xf borderId="0" fillId="0" fontId="10" numFmtId="0" xfId="0" applyAlignment="1" applyFont="1">
      <alignment horizontal="right" readingOrder="0" vertical="bottom"/>
    </xf>
    <xf borderId="0" fillId="0" fontId="11" numFmtId="0" xfId="0" applyAlignment="1" applyFont="1">
      <alignment readingOrder="0"/>
    </xf>
    <xf borderId="0" fillId="6" fontId="10" numFmtId="0" xfId="0" applyAlignment="1" applyFill="1" applyFont="1">
      <alignment horizontal="center" vertical="bottom"/>
    </xf>
    <xf borderId="0" fillId="0" fontId="7" numFmtId="0" xfId="0" applyAlignment="1" applyFont="1">
      <alignment horizontal="left" readingOrder="0" vertical="bottom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readingOrder="0" shrinkToFit="0" vertical="bottom" wrapText="0"/>
    </xf>
    <xf borderId="6" fillId="4" fontId="7" numFmtId="0" xfId="0" applyAlignment="1" applyBorder="1" applyFont="1">
      <alignment readingOrder="0" shrinkToFit="0" vertical="bottom" wrapText="0"/>
    </xf>
    <xf borderId="9" fillId="4" fontId="7" numFmtId="0" xfId="0" applyAlignment="1" applyBorder="1" applyFont="1">
      <alignment horizontal="left" readingOrder="0" vertical="bottom"/>
    </xf>
    <xf borderId="7" fillId="0" fontId="7" numFmtId="0" xfId="0" applyAlignment="1" applyBorder="1" applyFont="1">
      <alignment horizontal="center" readingOrder="0" shrinkToFit="0" wrapText="0"/>
    </xf>
    <xf borderId="0" fillId="6" fontId="11" numFmtId="165" xfId="0" applyFont="1" applyNumberFormat="1"/>
    <xf borderId="0" fillId="0" fontId="10" numFmtId="0" xfId="0" applyAlignment="1" applyFont="1">
      <alignment vertical="bottom"/>
    </xf>
    <xf borderId="8" fillId="4" fontId="7" numFmtId="0" xfId="0" applyAlignment="1" applyBorder="1" applyFont="1">
      <alignment readingOrder="0"/>
    </xf>
    <xf borderId="9" fillId="4" fontId="7" numFmtId="0" xfId="0" applyAlignment="1" applyBorder="1" applyFont="1">
      <alignment readingOrder="0"/>
    </xf>
    <xf borderId="10" fillId="4" fontId="7" numFmtId="0" xfId="0" applyAlignment="1" applyBorder="1" applyFont="1">
      <alignment readingOrder="0"/>
    </xf>
    <xf borderId="9" fillId="4" fontId="7" numFmtId="0" xfId="0" applyAlignment="1" applyBorder="1" applyFont="1">
      <alignment horizontal="left" readingOrder="0"/>
    </xf>
    <xf borderId="0" fillId="6" fontId="10" numFmtId="0" xfId="0" applyAlignment="1" applyFont="1">
      <alignment vertical="bottom"/>
    </xf>
    <xf borderId="0" fillId="0" fontId="7" numFmtId="0" xfId="0" applyAlignment="1" applyFont="1">
      <alignment horizontal="center" readingOrder="0" shrinkToFit="0" vertical="bottom" wrapText="0"/>
    </xf>
    <xf borderId="11" fillId="0" fontId="7" numFmtId="0" xfId="0" applyAlignment="1" applyBorder="1" applyFont="1">
      <alignment readingOrder="0" shrinkToFit="0" vertical="bottom" wrapText="0"/>
    </xf>
    <xf borderId="12" fillId="4" fontId="12" numFmtId="0" xfId="0" applyAlignment="1" applyBorder="1" applyFont="1">
      <alignment readingOrder="0" shrinkToFit="0" vertical="bottom" wrapText="0"/>
    </xf>
    <xf borderId="7" fillId="2" fontId="7" numFmtId="0" xfId="0" applyAlignment="1" applyBorder="1" applyFont="1">
      <alignment horizontal="center" readingOrder="0" shrinkToFit="0" wrapText="0"/>
    </xf>
    <xf borderId="0" fillId="0" fontId="7" numFmtId="0" xfId="0" applyAlignment="1" applyFont="1">
      <alignment horizontal="center" readingOrder="0" shrinkToFit="0" wrapText="0"/>
    </xf>
    <xf borderId="12" fillId="4" fontId="7" numFmtId="0" xfId="0" applyAlignment="1" applyBorder="1" applyFont="1">
      <alignment readingOrder="0" shrinkToFit="0" vertical="bottom" wrapText="0"/>
    </xf>
    <xf borderId="7" fillId="5" fontId="7" numFmtId="0" xfId="0" applyAlignment="1" applyBorder="1" applyFont="1">
      <alignment horizontal="center" readingOrder="0" shrinkToFit="0" wrapText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11" numFmtId="0" xfId="0" applyFont="1"/>
    <xf borderId="0" fillId="0" fontId="11" numFmtId="165" xfId="0" applyFont="1" applyNumberFormat="1"/>
    <xf borderId="0" fillId="0" fontId="13" numFmtId="0" xfId="0" applyAlignment="1" applyFont="1">
      <alignment readingOrder="0" shrinkToFit="0" vertical="bottom" wrapText="0"/>
    </xf>
    <xf borderId="0" fillId="0" fontId="13" numFmtId="0" xfId="0" applyAlignment="1" applyFont="1">
      <alignment horizontal="right" readingOrder="0" shrinkToFit="0" vertical="bottom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tonne.km" TargetMode="External"/><Relationship Id="rId42" Type="http://schemas.openxmlformats.org/officeDocument/2006/relationships/hyperlink" Target="http://tonne.km" TargetMode="External"/><Relationship Id="rId41" Type="http://schemas.openxmlformats.org/officeDocument/2006/relationships/hyperlink" Target="http://tonne.km" TargetMode="External"/><Relationship Id="rId44" Type="http://schemas.openxmlformats.org/officeDocument/2006/relationships/hyperlink" Target="http://tonne.km" TargetMode="External"/><Relationship Id="rId43" Type="http://schemas.openxmlformats.org/officeDocument/2006/relationships/hyperlink" Target="http://tonne.km" TargetMode="External"/><Relationship Id="rId46" Type="http://schemas.openxmlformats.org/officeDocument/2006/relationships/hyperlink" Target="http://tonne.km" TargetMode="External"/><Relationship Id="rId45" Type="http://schemas.openxmlformats.org/officeDocument/2006/relationships/hyperlink" Target="http://tonne.km" TargetMode="External"/><Relationship Id="rId1" Type="http://schemas.openxmlformats.org/officeDocument/2006/relationships/hyperlink" Target="https://www.gov.uk/government/publications/greenhouse-gas-reporting-conversion-factors-2023" TargetMode="External"/><Relationship Id="rId2" Type="http://schemas.openxmlformats.org/officeDocument/2006/relationships/hyperlink" Target="http://tonne.km" TargetMode="External"/><Relationship Id="rId3" Type="http://schemas.openxmlformats.org/officeDocument/2006/relationships/hyperlink" Target="http://tonne.km" TargetMode="External"/><Relationship Id="rId4" Type="http://schemas.openxmlformats.org/officeDocument/2006/relationships/hyperlink" Target="http://tonne.km" TargetMode="External"/><Relationship Id="rId9" Type="http://schemas.openxmlformats.org/officeDocument/2006/relationships/hyperlink" Target="http://tonne.km" TargetMode="External"/><Relationship Id="rId48" Type="http://schemas.openxmlformats.org/officeDocument/2006/relationships/hyperlink" Target="http://tonne.km" TargetMode="External"/><Relationship Id="rId47" Type="http://schemas.openxmlformats.org/officeDocument/2006/relationships/hyperlink" Target="http://tonne.km" TargetMode="External"/><Relationship Id="rId49" Type="http://schemas.openxmlformats.org/officeDocument/2006/relationships/hyperlink" Target="http://tonne.km" TargetMode="External"/><Relationship Id="rId5" Type="http://schemas.openxmlformats.org/officeDocument/2006/relationships/hyperlink" Target="http://tonne.km" TargetMode="External"/><Relationship Id="rId6" Type="http://schemas.openxmlformats.org/officeDocument/2006/relationships/hyperlink" Target="http://tonne.km" TargetMode="External"/><Relationship Id="rId7" Type="http://schemas.openxmlformats.org/officeDocument/2006/relationships/hyperlink" Target="http://tonne.km" TargetMode="External"/><Relationship Id="rId8" Type="http://schemas.openxmlformats.org/officeDocument/2006/relationships/hyperlink" Target="http://tonne.km" TargetMode="External"/><Relationship Id="rId31" Type="http://schemas.openxmlformats.org/officeDocument/2006/relationships/hyperlink" Target="http://tonne.km" TargetMode="External"/><Relationship Id="rId30" Type="http://schemas.openxmlformats.org/officeDocument/2006/relationships/hyperlink" Target="http://tonne.km" TargetMode="External"/><Relationship Id="rId33" Type="http://schemas.openxmlformats.org/officeDocument/2006/relationships/hyperlink" Target="http://tonne.km" TargetMode="External"/><Relationship Id="rId32" Type="http://schemas.openxmlformats.org/officeDocument/2006/relationships/hyperlink" Target="http://tonne.km" TargetMode="External"/><Relationship Id="rId35" Type="http://schemas.openxmlformats.org/officeDocument/2006/relationships/hyperlink" Target="http://tonne.km" TargetMode="External"/><Relationship Id="rId34" Type="http://schemas.openxmlformats.org/officeDocument/2006/relationships/hyperlink" Target="http://tonne.km" TargetMode="External"/><Relationship Id="rId37" Type="http://schemas.openxmlformats.org/officeDocument/2006/relationships/hyperlink" Target="http://tonne.km" TargetMode="External"/><Relationship Id="rId36" Type="http://schemas.openxmlformats.org/officeDocument/2006/relationships/hyperlink" Target="http://tonne.km" TargetMode="External"/><Relationship Id="rId39" Type="http://schemas.openxmlformats.org/officeDocument/2006/relationships/hyperlink" Target="http://tonne.km" TargetMode="External"/><Relationship Id="rId38" Type="http://schemas.openxmlformats.org/officeDocument/2006/relationships/hyperlink" Target="http://tonne.km" TargetMode="External"/><Relationship Id="rId62" Type="http://schemas.openxmlformats.org/officeDocument/2006/relationships/hyperlink" Target="http://tonne.km" TargetMode="External"/><Relationship Id="rId61" Type="http://schemas.openxmlformats.org/officeDocument/2006/relationships/hyperlink" Target="http://tonne.km" TargetMode="External"/><Relationship Id="rId20" Type="http://schemas.openxmlformats.org/officeDocument/2006/relationships/hyperlink" Target="http://tonne.km" TargetMode="External"/><Relationship Id="rId64" Type="http://schemas.openxmlformats.org/officeDocument/2006/relationships/hyperlink" Target="http://tonne.km" TargetMode="External"/><Relationship Id="rId63" Type="http://schemas.openxmlformats.org/officeDocument/2006/relationships/hyperlink" Target="http://tonne.km" TargetMode="External"/><Relationship Id="rId22" Type="http://schemas.openxmlformats.org/officeDocument/2006/relationships/hyperlink" Target="http://tonne.km" TargetMode="External"/><Relationship Id="rId66" Type="http://schemas.openxmlformats.org/officeDocument/2006/relationships/hyperlink" Target="http://tonne.km" TargetMode="External"/><Relationship Id="rId21" Type="http://schemas.openxmlformats.org/officeDocument/2006/relationships/hyperlink" Target="http://tonne.km" TargetMode="External"/><Relationship Id="rId65" Type="http://schemas.openxmlformats.org/officeDocument/2006/relationships/hyperlink" Target="http://tonne.km" TargetMode="External"/><Relationship Id="rId24" Type="http://schemas.openxmlformats.org/officeDocument/2006/relationships/hyperlink" Target="http://tonne.km" TargetMode="External"/><Relationship Id="rId68" Type="http://schemas.openxmlformats.org/officeDocument/2006/relationships/drawing" Target="../drawings/drawing1.xml"/><Relationship Id="rId23" Type="http://schemas.openxmlformats.org/officeDocument/2006/relationships/hyperlink" Target="http://tonne.km" TargetMode="External"/><Relationship Id="rId67" Type="http://schemas.openxmlformats.org/officeDocument/2006/relationships/hyperlink" Target="http://tonne.km" TargetMode="External"/><Relationship Id="rId60" Type="http://schemas.openxmlformats.org/officeDocument/2006/relationships/hyperlink" Target="http://tonne.km" TargetMode="External"/><Relationship Id="rId26" Type="http://schemas.openxmlformats.org/officeDocument/2006/relationships/hyperlink" Target="http://tonne.km" TargetMode="External"/><Relationship Id="rId25" Type="http://schemas.openxmlformats.org/officeDocument/2006/relationships/hyperlink" Target="http://tonne.km" TargetMode="External"/><Relationship Id="rId28" Type="http://schemas.openxmlformats.org/officeDocument/2006/relationships/hyperlink" Target="http://tonne.km" TargetMode="External"/><Relationship Id="rId27" Type="http://schemas.openxmlformats.org/officeDocument/2006/relationships/hyperlink" Target="http://tonne.km" TargetMode="External"/><Relationship Id="rId29" Type="http://schemas.openxmlformats.org/officeDocument/2006/relationships/hyperlink" Target="http://tonne.km" TargetMode="External"/><Relationship Id="rId51" Type="http://schemas.openxmlformats.org/officeDocument/2006/relationships/hyperlink" Target="http://tonne.km" TargetMode="External"/><Relationship Id="rId50" Type="http://schemas.openxmlformats.org/officeDocument/2006/relationships/hyperlink" Target="http://tonne.km" TargetMode="External"/><Relationship Id="rId53" Type="http://schemas.openxmlformats.org/officeDocument/2006/relationships/hyperlink" Target="http://tonne.km" TargetMode="External"/><Relationship Id="rId52" Type="http://schemas.openxmlformats.org/officeDocument/2006/relationships/hyperlink" Target="http://tonne.km" TargetMode="External"/><Relationship Id="rId11" Type="http://schemas.openxmlformats.org/officeDocument/2006/relationships/hyperlink" Target="http://tonne.km" TargetMode="External"/><Relationship Id="rId55" Type="http://schemas.openxmlformats.org/officeDocument/2006/relationships/hyperlink" Target="http://tonne.km" TargetMode="External"/><Relationship Id="rId10" Type="http://schemas.openxmlformats.org/officeDocument/2006/relationships/hyperlink" Target="http://tonne.km" TargetMode="External"/><Relationship Id="rId54" Type="http://schemas.openxmlformats.org/officeDocument/2006/relationships/hyperlink" Target="http://tonne.km" TargetMode="External"/><Relationship Id="rId13" Type="http://schemas.openxmlformats.org/officeDocument/2006/relationships/hyperlink" Target="http://tonne.km" TargetMode="External"/><Relationship Id="rId57" Type="http://schemas.openxmlformats.org/officeDocument/2006/relationships/hyperlink" Target="http://tonne.km" TargetMode="External"/><Relationship Id="rId12" Type="http://schemas.openxmlformats.org/officeDocument/2006/relationships/hyperlink" Target="http://tonne.km" TargetMode="External"/><Relationship Id="rId56" Type="http://schemas.openxmlformats.org/officeDocument/2006/relationships/hyperlink" Target="http://tonne.km" TargetMode="External"/><Relationship Id="rId15" Type="http://schemas.openxmlformats.org/officeDocument/2006/relationships/hyperlink" Target="http://tonne.km" TargetMode="External"/><Relationship Id="rId59" Type="http://schemas.openxmlformats.org/officeDocument/2006/relationships/hyperlink" Target="http://tonne.km" TargetMode="External"/><Relationship Id="rId14" Type="http://schemas.openxmlformats.org/officeDocument/2006/relationships/hyperlink" Target="http://tonne.km" TargetMode="External"/><Relationship Id="rId58" Type="http://schemas.openxmlformats.org/officeDocument/2006/relationships/hyperlink" Target="http://tonne.km" TargetMode="External"/><Relationship Id="rId17" Type="http://schemas.openxmlformats.org/officeDocument/2006/relationships/hyperlink" Target="http://tonne.km" TargetMode="External"/><Relationship Id="rId16" Type="http://schemas.openxmlformats.org/officeDocument/2006/relationships/hyperlink" Target="http://tonne.km" TargetMode="External"/><Relationship Id="rId19" Type="http://schemas.openxmlformats.org/officeDocument/2006/relationships/hyperlink" Target="http://tonne.km" TargetMode="External"/><Relationship Id="rId18" Type="http://schemas.openxmlformats.org/officeDocument/2006/relationships/hyperlink" Target="http://tonne.k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85.88"/>
    <col customWidth="1" min="2" max="2" width="23.38"/>
    <col customWidth="1" min="3" max="3" width="11.5"/>
    <col customWidth="1" min="4" max="4" width="35.13"/>
    <col customWidth="1" min="5" max="6" width="18.88"/>
    <col customWidth="1" min="7" max="7" width="19.13"/>
    <col customWidth="1" min="8" max="8" width="17.75"/>
  </cols>
  <sheetData>
    <row r="1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8" t="s">
        <v>1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9" t="s">
        <v>2</v>
      </c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3</v>
      </c>
      <c r="B5" s="11"/>
      <c r="C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3" t="s">
        <v>4</v>
      </c>
      <c r="B6" s="14"/>
      <c r="C6" s="15"/>
      <c r="D6" s="15"/>
      <c r="E6" s="15"/>
      <c r="F6" s="16"/>
      <c r="G6" s="16"/>
      <c r="H6" s="16"/>
      <c r="I6" s="16"/>
      <c r="J6" s="16"/>
      <c r="K6" s="16"/>
      <c r="L6" s="16"/>
      <c r="M6" s="1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3" t="s">
        <v>5</v>
      </c>
      <c r="B7" s="17"/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9"/>
      <c r="B8" s="17"/>
      <c r="C8" s="18"/>
      <c r="D8" s="18"/>
      <c r="E8" s="18"/>
      <c r="F8" s="16"/>
      <c r="G8" s="16"/>
      <c r="H8" s="16"/>
      <c r="I8" s="16"/>
      <c r="J8" s="16"/>
      <c r="K8" s="16"/>
      <c r="L8" s="16"/>
      <c r="M8" s="1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0"/>
      <c r="B9" s="21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5" t="s">
        <v>0</v>
      </c>
      <c r="B10" s="14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B11" s="1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6"/>
      <c r="B12" s="27"/>
      <c r="C12" s="28"/>
      <c r="D12" s="29" t="s">
        <v>4</v>
      </c>
      <c r="E12" s="30"/>
      <c r="F12" s="30"/>
      <c r="G12" s="31"/>
      <c r="L12" s="16"/>
      <c r="M12" s="16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32" t="s">
        <v>6</v>
      </c>
      <c r="B13" s="33" t="s">
        <v>7</v>
      </c>
      <c r="C13" s="34" t="s">
        <v>8</v>
      </c>
      <c r="D13" s="35" t="s">
        <v>9</v>
      </c>
      <c r="E13" s="35" t="s">
        <v>10</v>
      </c>
      <c r="F13" s="35" t="s">
        <v>11</v>
      </c>
      <c r="G13" s="35" t="s">
        <v>12</v>
      </c>
      <c r="L13" s="16"/>
      <c r="M13" s="1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36" t="s">
        <v>13</v>
      </c>
      <c r="B14" s="37" t="s">
        <v>14</v>
      </c>
      <c r="C14" s="38" t="s">
        <v>15</v>
      </c>
      <c r="D14" s="39">
        <v>2.76015</v>
      </c>
      <c r="E14" s="40">
        <v>2.73321</v>
      </c>
      <c r="F14" s="40">
        <v>0.00393</v>
      </c>
      <c r="G14" s="40">
        <v>0.02301</v>
      </c>
      <c r="L14" s="16"/>
      <c r="M14" s="1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41"/>
      <c r="B15" s="37" t="s">
        <v>16</v>
      </c>
      <c r="C15" s="38" t="s">
        <v>15</v>
      </c>
      <c r="D15" s="39">
        <v>0.98469</v>
      </c>
      <c r="E15" s="40">
        <v>0.97639</v>
      </c>
      <c r="F15" s="40">
        <v>8.0E-5</v>
      </c>
      <c r="G15" s="40">
        <v>0.00822</v>
      </c>
      <c r="L15" s="16"/>
      <c r="M15" s="1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41"/>
      <c r="B16" s="37" t="s">
        <v>17</v>
      </c>
      <c r="C16" s="38" t="s">
        <v>15</v>
      </c>
      <c r="D16" s="39">
        <v>0.64875</v>
      </c>
      <c r="E16" s="40">
        <v>0.64327</v>
      </c>
      <c r="F16" s="40">
        <v>6.0E-5</v>
      </c>
      <c r="G16" s="40">
        <v>0.00542</v>
      </c>
      <c r="L16" s="16"/>
      <c r="M16" s="16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42"/>
      <c r="B17" s="37" t="s">
        <v>18</v>
      </c>
      <c r="C17" s="38" t="s">
        <v>15</v>
      </c>
      <c r="D17" s="39">
        <v>0.64875</v>
      </c>
      <c r="E17" s="40">
        <v>0.64327</v>
      </c>
      <c r="F17" s="40">
        <v>6.0E-5</v>
      </c>
      <c r="G17" s="40">
        <v>0.00542</v>
      </c>
      <c r="L17" s="16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L18" s="16"/>
      <c r="M18" s="1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43" t="s">
        <v>19</v>
      </c>
      <c r="B19" s="43" t="s">
        <v>20</v>
      </c>
      <c r="C19" s="43" t="s">
        <v>21</v>
      </c>
      <c r="D19" s="43" t="s">
        <v>22</v>
      </c>
      <c r="E19" s="43" t="s">
        <v>23</v>
      </c>
      <c r="F19" s="43" t="s">
        <v>24</v>
      </c>
      <c r="G19" s="43" t="s">
        <v>25</v>
      </c>
      <c r="H19" s="43" t="s">
        <v>26</v>
      </c>
      <c r="I19" s="43" t="s">
        <v>27</v>
      </c>
      <c r="J19" s="43" t="s">
        <v>28</v>
      </c>
      <c r="K19" s="43" t="s">
        <v>29</v>
      </c>
      <c r="L19" s="43"/>
      <c r="M19" s="1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44" t="s">
        <v>30</v>
      </c>
      <c r="B20" s="45" t="s">
        <v>31</v>
      </c>
      <c r="C20" s="46">
        <v>2024.0</v>
      </c>
      <c r="D20" s="44" t="s">
        <v>32</v>
      </c>
      <c r="E20" s="47" t="s">
        <v>33</v>
      </c>
      <c r="F20" s="48">
        <f t="shared" ref="F20:F23" si="2">E14</f>
        <v>2.73321</v>
      </c>
      <c r="G20" s="48">
        <f t="shared" ref="G20:H20" si="1">F14*1000</f>
        <v>3.93</v>
      </c>
      <c r="H20" s="48">
        <f t="shared" si="1"/>
        <v>23.01</v>
      </c>
      <c r="I20" s="45" t="s">
        <v>34</v>
      </c>
      <c r="J20" s="45" t="s">
        <v>35</v>
      </c>
      <c r="K20" s="45" t="s">
        <v>35</v>
      </c>
      <c r="L20" s="16"/>
      <c r="M20" s="16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44" t="s">
        <v>36</v>
      </c>
      <c r="B21" s="45" t="s">
        <v>31</v>
      </c>
      <c r="C21" s="46">
        <v>2024.0</v>
      </c>
      <c r="D21" s="44" t="s">
        <v>32</v>
      </c>
      <c r="E21" s="47" t="s">
        <v>33</v>
      </c>
      <c r="F21" s="48">
        <f t="shared" si="2"/>
        <v>0.97639</v>
      </c>
      <c r="G21" s="48">
        <f t="shared" ref="G21:H21" si="3">F15*1000</f>
        <v>0.08</v>
      </c>
      <c r="H21" s="48">
        <f t="shared" si="3"/>
        <v>8.22</v>
      </c>
      <c r="I21" s="45" t="s">
        <v>34</v>
      </c>
      <c r="J21" s="45" t="s">
        <v>35</v>
      </c>
      <c r="K21" s="45" t="s">
        <v>35</v>
      </c>
      <c r="L21" s="16"/>
      <c r="M21" s="16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44" t="s">
        <v>37</v>
      </c>
      <c r="B22" s="45" t="s">
        <v>31</v>
      </c>
      <c r="C22" s="46">
        <v>2024.0</v>
      </c>
      <c r="D22" s="44" t="s">
        <v>32</v>
      </c>
      <c r="E22" s="47" t="s">
        <v>33</v>
      </c>
      <c r="F22" s="48">
        <f t="shared" si="2"/>
        <v>0.64327</v>
      </c>
      <c r="G22" s="48">
        <f t="shared" ref="G22:H22" si="4">F16*1000</f>
        <v>0.06</v>
      </c>
      <c r="H22" s="48">
        <f t="shared" si="4"/>
        <v>5.42</v>
      </c>
      <c r="I22" s="45" t="s">
        <v>34</v>
      </c>
      <c r="J22" s="45" t="s">
        <v>35</v>
      </c>
      <c r="K22" s="45" t="s">
        <v>35</v>
      </c>
      <c r="L22" s="16"/>
      <c r="M22" s="16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44" t="s">
        <v>38</v>
      </c>
      <c r="B23" s="45" t="s">
        <v>31</v>
      </c>
      <c r="C23" s="46">
        <v>2024.0</v>
      </c>
      <c r="D23" s="44" t="s">
        <v>32</v>
      </c>
      <c r="E23" s="47" t="s">
        <v>33</v>
      </c>
      <c r="F23" s="48">
        <f t="shared" si="2"/>
        <v>0.64327</v>
      </c>
      <c r="G23" s="48">
        <f t="shared" ref="G23:H23" si="5">F17*1000</f>
        <v>0.06</v>
      </c>
      <c r="H23" s="48">
        <f t="shared" si="5"/>
        <v>5.42</v>
      </c>
      <c r="I23" s="45" t="s">
        <v>34</v>
      </c>
      <c r="J23" s="45" t="s">
        <v>35</v>
      </c>
      <c r="K23" s="45" t="s">
        <v>35</v>
      </c>
      <c r="L23" s="16"/>
      <c r="M23" s="16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G24" s="13" t="s">
        <v>39</v>
      </c>
      <c r="L24" s="16"/>
      <c r="M24" s="16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L25" s="16"/>
      <c r="M25" s="16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L26" s="16"/>
      <c r="M26" s="16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20"/>
      <c r="B27" s="21"/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25" t="s">
        <v>40</v>
      </c>
      <c r="B28" s="14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49"/>
      <c r="B29" s="50"/>
      <c r="C29" s="51"/>
      <c r="D29" s="51"/>
      <c r="E29" s="51"/>
      <c r="F29" s="51"/>
      <c r="G29" s="51"/>
      <c r="L29" s="16"/>
      <c r="M29" s="16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32" t="s">
        <v>6</v>
      </c>
      <c r="B30" s="33" t="s">
        <v>7</v>
      </c>
      <c r="C30" s="34" t="s">
        <v>8</v>
      </c>
      <c r="D30" s="52" t="s">
        <v>9</v>
      </c>
      <c r="E30" s="52" t="s">
        <v>10</v>
      </c>
      <c r="F30" s="52" t="s">
        <v>11</v>
      </c>
      <c r="G30" s="52" t="s">
        <v>12</v>
      </c>
      <c r="L30" s="16"/>
      <c r="M30" s="16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53" t="s">
        <v>41</v>
      </c>
      <c r="B31" s="37" t="s">
        <v>42</v>
      </c>
      <c r="C31" s="38" t="s">
        <v>15</v>
      </c>
      <c r="D31" s="54">
        <v>0.02779</v>
      </c>
      <c r="E31" s="54">
        <v>0.02749</v>
      </c>
      <c r="F31" s="54">
        <v>2.0E-5</v>
      </c>
      <c r="G31" s="54">
        <v>2.8E-4</v>
      </c>
      <c r="L31" s="16"/>
      <c r="M31" s="1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L32" s="16"/>
      <c r="M32" s="16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43" t="s">
        <v>19</v>
      </c>
      <c r="B33" s="43" t="s">
        <v>20</v>
      </c>
      <c r="C33" s="43" t="s">
        <v>21</v>
      </c>
      <c r="D33" s="43" t="s">
        <v>22</v>
      </c>
      <c r="E33" s="43" t="s">
        <v>23</v>
      </c>
      <c r="F33" s="43" t="s">
        <v>24</v>
      </c>
      <c r="G33" s="43" t="s">
        <v>25</v>
      </c>
      <c r="H33" s="43" t="s">
        <v>26</v>
      </c>
      <c r="I33" s="43" t="s">
        <v>27</v>
      </c>
      <c r="J33" s="43" t="s">
        <v>28</v>
      </c>
      <c r="K33" s="43" t="s">
        <v>29</v>
      </c>
      <c r="L33" s="43"/>
      <c r="M33" s="16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44" t="s">
        <v>40</v>
      </c>
      <c r="B34" s="45" t="s">
        <v>31</v>
      </c>
      <c r="C34" s="46">
        <v>2024.0</v>
      </c>
      <c r="D34" s="44" t="s">
        <v>32</v>
      </c>
      <c r="E34" s="45" t="s">
        <v>41</v>
      </c>
      <c r="F34" s="55">
        <f>E31</f>
        <v>0.02749</v>
      </c>
      <c r="G34" s="55">
        <f t="shared" ref="G34:H34" si="6">F31*1000</f>
        <v>0.02</v>
      </c>
      <c r="H34" s="55">
        <f t="shared" si="6"/>
        <v>0.28</v>
      </c>
      <c r="I34" s="45" t="s">
        <v>34</v>
      </c>
      <c r="J34" s="45" t="s">
        <v>35</v>
      </c>
      <c r="K34" s="45" t="s">
        <v>35</v>
      </c>
      <c r="L34" s="56"/>
      <c r="M34" s="56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>
      <c r="G35" s="13" t="s">
        <v>39</v>
      </c>
      <c r="L35" s="16"/>
      <c r="M35" s="16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L36" s="16"/>
      <c r="M36" s="16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20"/>
      <c r="B37" s="21"/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>
      <c r="A38" s="25" t="s">
        <v>43</v>
      </c>
      <c r="B38" s="14"/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49"/>
      <c r="B39" s="50"/>
      <c r="C39" s="51"/>
      <c r="D39" s="51"/>
      <c r="E39" s="51"/>
      <c r="F39" s="51"/>
      <c r="G39" s="51"/>
      <c r="H39" s="51"/>
      <c r="L39" s="16"/>
      <c r="M39" s="16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32" t="s">
        <v>6</v>
      </c>
      <c r="B40" s="33" t="s">
        <v>7</v>
      </c>
      <c r="C40" s="34" t="s">
        <v>44</v>
      </c>
      <c r="D40" s="34" t="s">
        <v>8</v>
      </c>
      <c r="E40" s="52" t="s">
        <v>9</v>
      </c>
      <c r="F40" s="52" t="s">
        <v>10</v>
      </c>
      <c r="G40" s="52" t="s">
        <v>11</v>
      </c>
      <c r="H40" s="52" t="s">
        <v>12</v>
      </c>
      <c r="L40" s="16"/>
      <c r="M40" s="16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36" t="s">
        <v>45</v>
      </c>
      <c r="B41" s="57" t="s">
        <v>46</v>
      </c>
      <c r="C41" s="35" t="s">
        <v>47</v>
      </c>
      <c r="D41" s="38" t="s">
        <v>15</v>
      </c>
      <c r="E41" s="39">
        <v>0.00293</v>
      </c>
      <c r="F41" s="39">
        <v>0.0029</v>
      </c>
      <c r="G41" s="39">
        <v>0.0</v>
      </c>
      <c r="H41" s="39">
        <v>3.0E-5</v>
      </c>
      <c r="L41" s="16"/>
      <c r="M41" s="16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36"/>
      <c r="B42" s="57"/>
      <c r="C42" s="35" t="s">
        <v>48</v>
      </c>
      <c r="D42" s="38" t="s">
        <v>15</v>
      </c>
      <c r="E42" s="39">
        <v>0.00445</v>
      </c>
      <c r="F42" s="39">
        <v>0.0044</v>
      </c>
      <c r="G42" s="39">
        <v>0.0</v>
      </c>
      <c r="H42" s="39">
        <v>5.0E-5</v>
      </c>
      <c r="L42" s="16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36"/>
      <c r="B43" s="57"/>
      <c r="C43" s="35" t="s">
        <v>49</v>
      </c>
      <c r="D43" s="38" t="s">
        <v>15</v>
      </c>
      <c r="E43" s="39">
        <v>0.00597</v>
      </c>
      <c r="F43" s="39">
        <v>0.0059</v>
      </c>
      <c r="G43" s="39">
        <v>0.0</v>
      </c>
      <c r="H43" s="39">
        <v>7.0E-5</v>
      </c>
      <c r="L43" s="16"/>
      <c r="M43" s="16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36"/>
      <c r="B44" s="57"/>
      <c r="C44" s="35" t="s">
        <v>50</v>
      </c>
      <c r="D44" s="38" t="s">
        <v>15</v>
      </c>
      <c r="E44" s="39">
        <v>0.00759</v>
      </c>
      <c r="F44" s="39">
        <v>0.0075</v>
      </c>
      <c r="G44" s="39">
        <v>0.0</v>
      </c>
      <c r="H44" s="39">
        <v>9.0E-5</v>
      </c>
      <c r="L44" s="16"/>
      <c r="M44" s="16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36"/>
      <c r="B45" s="57"/>
      <c r="C45" s="35" t="s">
        <v>51</v>
      </c>
      <c r="D45" s="38" t="s">
        <v>15</v>
      </c>
      <c r="E45" s="39">
        <v>0.00921</v>
      </c>
      <c r="F45" s="39">
        <v>0.0091</v>
      </c>
      <c r="G45" s="39">
        <v>0.0</v>
      </c>
      <c r="H45" s="39">
        <v>1.1E-4</v>
      </c>
      <c r="L45" s="16"/>
      <c r="M45" s="16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36"/>
      <c r="B46" s="57"/>
      <c r="C46" s="35" t="s">
        <v>52</v>
      </c>
      <c r="D46" s="38" t="s">
        <v>15</v>
      </c>
      <c r="E46" s="39">
        <v>0.03371</v>
      </c>
      <c r="F46" s="39">
        <v>0.0333</v>
      </c>
      <c r="G46" s="39">
        <v>1.0E-5</v>
      </c>
      <c r="H46" s="39">
        <v>4.0E-4</v>
      </c>
      <c r="L46" s="16"/>
      <c r="M46" s="16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36"/>
      <c r="B47" s="58"/>
      <c r="C47" s="35" t="s">
        <v>53</v>
      </c>
      <c r="D47" s="38" t="s">
        <v>15</v>
      </c>
      <c r="E47" s="40">
        <v>0.00456</v>
      </c>
      <c r="F47" s="40">
        <v>0.00451</v>
      </c>
      <c r="G47" s="40">
        <v>0.0</v>
      </c>
      <c r="H47" s="40">
        <v>5.0E-5</v>
      </c>
      <c r="L47" s="16"/>
      <c r="M47" s="16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36"/>
      <c r="B48" s="57" t="s">
        <v>54</v>
      </c>
      <c r="C48" s="35" t="s">
        <v>55</v>
      </c>
      <c r="D48" s="38" t="s">
        <v>15</v>
      </c>
      <c r="E48" s="39">
        <v>0.00577</v>
      </c>
      <c r="F48" s="39">
        <v>0.0057</v>
      </c>
      <c r="G48" s="39">
        <v>0.0</v>
      </c>
      <c r="H48" s="39">
        <v>7.0E-5</v>
      </c>
      <c r="L48" s="16"/>
      <c r="M48" s="16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36"/>
      <c r="B49" s="57"/>
      <c r="C49" s="35" t="s">
        <v>56</v>
      </c>
      <c r="D49" s="38" t="s">
        <v>15</v>
      </c>
      <c r="E49" s="39">
        <v>0.01042</v>
      </c>
      <c r="F49" s="39">
        <v>0.0103</v>
      </c>
      <c r="G49" s="39">
        <v>0.0</v>
      </c>
      <c r="H49" s="39">
        <v>1.2E-4</v>
      </c>
      <c r="L49" s="16"/>
      <c r="M49" s="16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36"/>
      <c r="B50" s="57"/>
      <c r="C50" s="35" t="s">
        <v>57</v>
      </c>
      <c r="D50" s="38" t="s">
        <v>15</v>
      </c>
      <c r="E50" s="39">
        <v>0.01894</v>
      </c>
      <c r="F50" s="39">
        <v>0.0187</v>
      </c>
      <c r="G50" s="39">
        <v>1.0E-5</v>
      </c>
      <c r="H50" s="39">
        <v>2.3E-4</v>
      </c>
      <c r="L50" s="16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36"/>
      <c r="B51" s="57"/>
      <c r="C51" s="35" t="s">
        <v>58</v>
      </c>
      <c r="D51" s="38" t="s">
        <v>15</v>
      </c>
      <c r="E51" s="39">
        <v>0.02956</v>
      </c>
      <c r="F51" s="39">
        <v>0.0292</v>
      </c>
      <c r="G51" s="39">
        <v>1.0E-5</v>
      </c>
      <c r="H51" s="39">
        <v>3.5E-4</v>
      </c>
      <c r="L51" s="16"/>
      <c r="M51" s="16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36"/>
      <c r="B52" s="57"/>
      <c r="C52" s="35" t="s">
        <v>59</v>
      </c>
      <c r="D52" s="38" t="s">
        <v>15</v>
      </c>
      <c r="E52" s="39">
        <v>0.04556</v>
      </c>
      <c r="F52" s="39">
        <v>0.045</v>
      </c>
      <c r="G52" s="39">
        <v>1.0E-5</v>
      </c>
      <c r="H52" s="39">
        <v>5.5E-4</v>
      </c>
      <c r="L52" s="16"/>
      <c r="M52" s="16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36"/>
      <c r="B53" s="58"/>
      <c r="C53" s="35" t="s">
        <v>53</v>
      </c>
      <c r="D53" s="38" t="s">
        <v>15</v>
      </c>
      <c r="E53" s="40">
        <v>0.00902</v>
      </c>
      <c r="F53" s="40">
        <v>0.00891</v>
      </c>
      <c r="G53" s="40">
        <v>0.0</v>
      </c>
      <c r="H53" s="40">
        <v>1.1E-4</v>
      </c>
      <c r="L53" s="16"/>
      <c r="M53" s="16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36"/>
      <c r="B54" s="57" t="s">
        <v>60</v>
      </c>
      <c r="C54" s="35" t="s">
        <v>61</v>
      </c>
      <c r="D54" s="38" t="s">
        <v>15</v>
      </c>
      <c r="E54" s="39">
        <v>0.0085</v>
      </c>
      <c r="F54" s="39">
        <v>0.0084</v>
      </c>
      <c r="G54" s="39">
        <v>0.0</v>
      </c>
      <c r="H54" s="39">
        <v>1.0E-4</v>
      </c>
      <c r="L54" s="16"/>
      <c r="M54" s="16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36"/>
      <c r="B55" s="57"/>
      <c r="C55" s="35" t="s">
        <v>57</v>
      </c>
      <c r="D55" s="38" t="s">
        <v>15</v>
      </c>
      <c r="E55" s="39">
        <v>0.01093</v>
      </c>
      <c r="F55" s="39">
        <v>0.0108</v>
      </c>
      <c r="G55" s="39">
        <v>0.0</v>
      </c>
      <c r="H55" s="39">
        <v>1.3E-4</v>
      </c>
      <c r="L55" s="16"/>
      <c r="M55" s="16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36"/>
      <c r="B56" s="57"/>
      <c r="C56" s="35" t="s">
        <v>58</v>
      </c>
      <c r="D56" s="38" t="s">
        <v>15</v>
      </c>
      <c r="E56" s="39">
        <v>0.01529</v>
      </c>
      <c r="F56" s="39">
        <v>0.0151</v>
      </c>
      <c r="G56" s="39">
        <v>1.0E-5</v>
      </c>
      <c r="H56" s="39">
        <v>1.8E-4</v>
      </c>
      <c r="L56" s="16"/>
      <c r="M56" s="16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36"/>
      <c r="B57" s="57"/>
      <c r="C57" s="35" t="s">
        <v>59</v>
      </c>
      <c r="D57" s="38" t="s">
        <v>15</v>
      </c>
      <c r="E57" s="39">
        <v>0.02248</v>
      </c>
      <c r="F57" s="39">
        <v>0.0222</v>
      </c>
      <c r="G57" s="39">
        <v>1.0E-5</v>
      </c>
      <c r="H57" s="39">
        <v>2.7E-4</v>
      </c>
      <c r="L57" s="16"/>
      <c r="M57" s="16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36"/>
      <c r="B58" s="59"/>
      <c r="C58" s="35" t="s">
        <v>53</v>
      </c>
      <c r="D58" s="38" t="s">
        <v>15</v>
      </c>
      <c r="E58" s="40">
        <v>0.0103</v>
      </c>
      <c r="F58" s="40">
        <v>0.01018</v>
      </c>
      <c r="G58" s="40">
        <v>0.0</v>
      </c>
      <c r="H58" s="40">
        <v>1.2E-4</v>
      </c>
      <c r="L58" s="16"/>
      <c r="M58" s="16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36"/>
      <c r="B59" s="57" t="s">
        <v>62</v>
      </c>
      <c r="C59" s="35" t="s">
        <v>63</v>
      </c>
      <c r="D59" s="38" t="s">
        <v>15</v>
      </c>
      <c r="E59" s="39">
        <v>0.00941</v>
      </c>
      <c r="F59" s="39">
        <v>0.0093</v>
      </c>
      <c r="G59" s="39">
        <v>0.0</v>
      </c>
      <c r="H59" s="39">
        <v>1.1E-4</v>
      </c>
      <c r="L59" s="16"/>
      <c r="M59" s="16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36"/>
      <c r="B60" s="57"/>
      <c r="C60" s="35" t="s">
        <v>64</v>
      </c>
      <c r="D60" s="38" t="s">
        <v>15</v>
      </c>
      <c r="E60" s="39">
        <v>0.01468</v>
      </c>
      <c r="F60" s="39">
        <v>0.0145</v>
      </c>
      <c r="G60" s="39">
        <v>0.0</v>
      </c>
      <c r="H60" s="39">
        <v>1.8E-4</v>
      </c>
      <c r="L60" s="16"/>
      <c r="M60" s="16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36"/>
      <c r="B61" s="58"/>
      <c r="C61" s="35" t="s">
        <v>53</v>
      </c>
      <c r="D61" s="38" t="s">
        <v>15</v>
      </c>
      <c r="E61" s="40">
        <v>0.01153</v>
      </c>
      <c r="F61" s="40">
        <v>0.01139</v>
      </c>
      <c r="G61" s="40">
        <v>0.0</v>
      </c>
      <c r="H61" s="40">
        <v>1.4E-4</v>
      </c>
      <c r="L61" s="16"/>
      <c r="M61" s="16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36"/>
      <c r="B62" s="57" t="s">
        <v>65</v>
      </c>
      <c r="C62" s="35" t="s">
        <v>66</v>
      </c>
      <c r="D62" s="38" t="s">
        <v>15</v>
      </c>
      <c r="E62" s="39">
        <v>0.00911</v>
      </c>
      <c r="F62" s="39">
        <v>0.009</v>
      </c>
      <c r="G62" s="39">
        <v>0.0</v>
      </c>
      <c r="H62" s="39">
        <v>1.1E-4</v>
      </c>
      <c r="L62" s="16"/>
      <c r="M62" s="16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36"/>
      <c r="B63" s="57"/>
      <c r="C63" s="35" t="s">
        <v>67</v>
      </c>
      <c r="D63" s="38" t="s">
        <v>15</v>
      </c>
      <c r="E63" s="39">
        <v>0.04404</v>
      </c>
      <c r="F63" s="39">
        <v>0.0435</v>
      </c>
      <c r="G63" s="39">
        <v>1.0E-5</v>
      </c>
      <c r="H63" s="39">
        <v>5.3E-4</v>
      </c>
      <c r="L63" s="16"/>
      <c r="M63" s="16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60"/>
      <c r="B64" s="58"/>
      <c r="C64" s="35" t="s">
        <v>53</v>
      </c>
      <c r="D64" s="38" t="s">
        <v>15</v>
      </c>
      <c r="E64" s="40">
        <v>0.01036</v>
      </c>
      <c r="F64" s="40">
        <v>0.01024</v>
      </c>
      <c r="G64" s="40">
        <v>0.0</v>
      </c>
      <c r="H64" s="40">
        <v>1.2E-4</v>
      </c>
      <c r="L64" s="16"/>
      <c r="M64" s="16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26"/>
      <c r="B65" s="27"/>
      <c r="C65" s="28"/>
      <c r="D65" s="28"/>
      <c r="E65" s="28"/>
      <c r="F65" s="28"/>
      <c r="G65" s="28"/>
      <c r="H65" s="28"/>
      <c r="L65" s="16"/>
      <c r="M65" s="16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26"/>
      <c r="B66" s="27"/>
      <c r="C66" s="28"/>
      <c r="D66" s="28"/>
      <c r="E66" s="28"/>
      <c r="F66" s="28"/>
      <c r="G66" s="28"/>
      <c r="H66" s="28"/>
      <c r="L66" s="16"/>
      <c r="M66" s="16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32" t="s">
        <v>6</v>
      </c>
      <c r="B67" s="33" t="s">
        <v>7</v>
      </c>
      <c r="C67" s="34" t="s">
        <v>44</v>
      </c>
      <c r="D67" s="34" t="s">
        <v>8</v>
      </c>
      <c r="E67" s="52" t="s">
        <v>9</v>
      </c>
      <c r="F67" s="52" t="s">
        <v>10</v>
      </c>
      <c r="G67" s="52" t="s">
        <v>11</v>
      </c>
      <c r="H67" s="52" t="s">
        <v>12</v>
      </c>
      <c r="L67" s="16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36" t="s">
        <v>68</v>
      </c>
      <c r="B68" s="57" t="s">
        <v>69</v>
      </c>
      <c r="C68" s="35" t="s">
        <v>47</v>
      </c>
      <c r="D68" s="38" t="s">
        <v>15</v>
      </c>
      <c r="E68" s="39">
        <v>0.00253</v>
      </c>
      <c r="F68" s="39">
        <v>0.0025</v>
      </c>
      <c r="G68" s="39">
        <v>0.0</v>
      </c>
      <c r="H68" s="39">
        <v>3.0E-5</v>
      </c>
      <c r="L68" s="16"/>
      <c r="M68" s="16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36"/>
      <c r="B69" s="57"/>
      <c r="C69" s="35" t="s">
        <v>70</v>
      </c>
      <c r="D69" s="38" t="s">
        <v>15</v>
      </c>
      <c r="E69" s="39">
        <v>0.00304</v>
      </c>
      <c r="F69" s="39">
        <v>0.003</v>
      </c>
      <c r="G69" s="39">
        <v>0.0</v>
      </c>
      <c r="H69" s="39">
        <v>4.0E-5</v>
      </c>
      <c r="L69" s="16"/>
      <c r="M69" s="16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36"/>
      <c r="B70" s="57"/>
      <c r="C70" s="35" t="s">
        <v>71</v>
      </c>
      <c r="D70" s="38" t="s">
        <v>15</v>
      </c>
      <c r="E70" s="39">
        <v>0.00415</v>
      </c>
      <c r="F70" s="39">
        <v>0.0041</v>
      </c>
      <c r="G70" s="39">
        <v>0.0</v>
      </c>
      <c r="H70" s="39">
        <v>5.0E-5</v>
      </c>
      <c r="L70" s="16"/>
      <c r="M70" s="16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36"/>
      <c r="B71" s="57"/>
      <c r="C71" s="35" t="s">
        <v>72</v>
      </c>
      <c r="D71" s="38" t="s">
        <v>15</v>
      </c>
      <c r="E71" s="39">
        <v>0.00577</v>
      </c>
      <c r="F71" s="39">
        <v>0.0057</v>
      </c>
      <c r="G71" s="39">
        <v>0.0</v>
      </c>
      <c r="H71" s="39">
        <v>7.0E-5</v>
      </c>
      <c r="L71" s="16"/>
      <c r="M71" s="16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36"/>
      <c r="B72" s="57"/>
      <c r="C72" s="35" t="s">
        <v>73</v>
      </c>
      <c r="D72" s="38" t="s">
        <v>15</v>
      </c>
      <c r="E72" s="39">
        <v>0.008</v>
      </c>
      <c r="F72" s="39">
        <v>0.0079</v>
      </c>
      <c r="G72" s="39">
        <v>0.0</v>
      </c>
      <c r="H72" s="39">
        <v>1.0E-4</v>
      </c>
      <c r="L72" s="16"/>
      <c r="M72" s="16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36"/>
      <c r="B73" s="57"/>
      <c r="C73" s="35" t="s">
        <v>52</v>
      </c>
      <c r="D73" s="38" t="s">
        <v>15</v>
      </c>
      <c r="E73" s="39">
        <v>0.02956</v>
      </c>
      <c r="F73" s="39">
        <v>0.0292</v>
      </c>
      <c r="G73" s="39">
        <v>1.0E-5</v>
      </c>
      <c r="H73" s="39">
        <v>3.5E-4</v>
      </c>
      <c r="L73" s="16"/>
      <c r="M73" s="1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36"/>
      <c r="B74" s="58"/>
      <c r="C74" s="35" t="s">
        <v>53</v>
      </c>
      <c r="D74" s="38" t="s">
        <v>15</v>
      </c>
      <c r="E74" s="40">
        <v>0.00353</v>
      </c>
      <c r="F74" s="40">
        <v>0.00349</v>
      </c>
      <c r="G74" s="40">
        <v>0.0</v>
      </c>
      <c r="H74" s="40">
        <v>4.0E-5</v>
      </c>
      <c r="L74" s="16"/>
      <c r="M74" s="16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36"/>
      <c r="B75" s="57" t="s">
        <v>74</v>
      </c>
      <c r="C75" s="35" t="s">
        <v>75</v>
      </c>
      <c r="D75" s="38" t="s">
        <v>15</v>
      </c>
      <c r="E75" s="39">
        <v>0.01204</v>
      </c>
      <c r="F75" s="39">
        <v>0.0119</v>
      </c>
      <c r="G75" s="39">
        <v>0.0</v>
      </c>
      <c r="H75" s="39">
        <v>1.4E-4</v>
      </c>
      <c r="L75" s="16"/>
      <c r="M75" s="16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36"/>
      <c r="B76" s="57"/>
      <c r="C76" s="35" t="s">
        <v>58</v>
      </c>
      <c r="D76" s="38" t="s">
        <v>15</v>
      </c>
      <c r="E76" s="39">
        <v>0.016</v>
      </c>
      <c r="F76" s="39">
        <v>0.0158</v>
      </c>
      <c r="G76" s="39">
        <v>1.0E-5</v>
      </c>
      <c r="H76" s="39">
        <v>1.9E-4</v>
      </c>
      <c r="L76" s="16"/>
      <c r="M76" s="16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36"/>
      <c r="B77" s="57"/>
      <c r="C77" s="35" t="s">
        <v>59</v>
      </c>
      <c r="D77" s="38" t="s">
        <v>15</v>
      </c>
      <c r="E77" s="39">
        <v>0.01407</v>
      </c>
      <c r="F77" s="39">
        <v>0.0139</v>
      </c>
      <c r="G77" s="39">
        <v>0.0</v>
      </c>
      <c r="H77" s="39">
        <v>1.7E-4</v>
      </c>
      <c r="L77" s="16"/>
      <c r="M77" s="16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36"/>
      <c r="B78" s="57"/>
      <c r="C78" s="35" t="s">
        <v>76</v>
      </c>
      <c r="D78" s="38" t="s">
        <v>15</v>
      </c>
      <c r="E78" s="39">
        <v>0.01113</v>
      </c>
      <c r="F78" s="39">
        <v>0.011</v>
      </c>
      <c r="G78" s="39">
        <v>0.0</v>
      </c>
      <c r="H78" s="39">
        <v>1.3E-4</v>
      </c>
      <c r="L78" s="16"/>
      <c r="M78" s="16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36"/>
      <c r="B79" s="57"/>
      <c r="C79" s="35" t="s">
        <v>77</v>
      </c>
      <c r="D79" s="38" t="s">
        <v>15</v>
      </c>
      <c r="E79" s="39">
        <v>0.01772</v>
      </c>
      <c r="F79" s="39">
        <v>0.0175</v>
      </c>
      <c r="G79" s="39">
        <v>1.0E-5</v>
      </c>
      <c r="H79" s="39">
        <v>2.1E-4</v>
      </c>
      <c r="L79" s="16"/>
      <c r="M79" s="16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36"/>
      <c r="B80" s="57"/>
      <c r="C80" s="35" t="s">
        <v>78</v>
      </c>
      <c r="D80" s="38" t="s">
        <v>15</v>
      </c>
      <c r="E80" s="39">
        <v>0.02005</v>
      </c>
      <c r="F80" s="39">
        <v>0.0198</v>
      </c>
      <c r="G80" s="39">
        <v>1.0E-5</v>
      </c>
      <c r="H80" s="39">
        <v>2.4E-4</v>
      </c>
      <c r="L80" s="16"/>
      <c r="M80" s="16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36"/>
      <c r="B81" s="58"/>
      <c r="C81" s="35" t="s">
        <v>53</v>
      </c>
      <c r="D81" s="38" t="s">
        <v>15</v>
      </c>
      <c r="E81" s="40">
        <v>0.01321</v>
      </c>
      <c r="F81" s="40">
        <v>0.01305</v>
      </c>
      <c r="G81" s="40">
        <v>0.0</v>
      </c>
      <c r="H81" s="40">
        <v>1.6E-4</v>
      </c>
      <c r="L81" s="16"/>
      <c r="M81" s="16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36"/>
      <c r="B82" s="57" t="s">
        <v>79</v>
      </c>
      <c r="C82" s="35" t="s">
        <v>80</v>
      </c>
      <c r="D82" s="38" t="s">
        <v>15</v>
      </c>
      <c r="E82" s="39">
        <v>0.01265</v>
      </c>
      <c r="F82" s="39">
        <v>0.0125</v>
      </c>
      <c r="G82" s="39">
        <v>0.0</v>
      </c>
      <c r="H82" s="39">
        <v>1.5E-4</v>
      </c>
      <c r="L82" s="16"/>
      <c r="M82" s="16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36"/>
      <c r="B83" s="57"/>
      <c r="C83" s="35" t="s">
        <v>81</v>
      </c>
      <c r="D83" s="38" t="s">
        <v>15</v>
      </c>
      <c r="E83" s="39">
        <v>0.01681</v>
      </c>
      <c r="F83" s="39">
        <v>0.0166</v>
      </c>
      <c r="G83" s="39">
        <v>1.0E-5</v>
      </c>
      <c r="H83" s="39">
        <v>2.0E-4</v>
      </c>
      <c r="L83" s="16"/>
      <c r="M83" s="16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36"/>
      <c r="B84" s="57"/>
      <c r="C84" s="35" t="s">
        <v>82</v>
      </c>
      <c r="D84" s="38" t="s">
        <v>15</v>
      </c>
      <c r="E84" s="39">
        <v>0.01681</v>
      </c>
      <c r="F84" s="39">
        <v>0.0166</v>
      </c>
      <c r="G84" s="39">
        <v>1.0E-5</v>
      </c>
      <c r="H84" s="39">
        <v>2.0E-4</v>
      </c>
      <c r="L84" s="16"/>
      <c r="M84" s="16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36"/>
      <c r="B85" s="57"/>
      <c r="C85" s="35" t="s">
        <v>83</v>
      </c>
      <c r="D85" s="38" t="s">
        <v>15</v>
      </c>
      <c r="E85" s="39">
        <v>0.02025</v>
      </c>
      <c r="F85" s="39">
        <v>0.02</v>
      </c>
      <c r="G85" s="39">
        <v>1.0E-5</v>
      </c>
      <c r="H85" s="39">
        <v>2.4E-4</v>
      </c>
      <c r="L85" s="16"/>
      <c r="M85" s="16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36"/>
      <c r="B86" s="57"/>
      <c r="C86" s="35" t="s">
        <v>84</v>
      </c>
      <c r="D86" s="38" t="s">
        <v>15</v>
      </c>
      <c r="E86" s="39">
        <v>0.0325</v>
      </c>
      <c r="F86" s="39">
        <v>0.0321</v>
      </c>
      <c r="G86" s="39">
        <v>1.0E-5</v>
      </c>
      <c r="H86" s="39">
        <v>3.9E-4</v>
      </c>
      <c r="L86" s="16"/>
      <c r="M86" s="16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36"/>
      <c r="B87" s="57"/>
      <c r="C87" s="35" t="s">
        <v>85</v>
      </c>
      <c r="D87" s="38" t="s">
        <v>15</v>
      </c>
      <c r="E87" s="39">
        <v>0.03675</v>
      </c>
      <c r="F87" s="39">
        <v>0.0363</v>
      </c>
      <c r="G87" s="39">
        <v>1.0E-5</v>
      </c>
      <c r="H87" s="39">
        <v>4.4E-4</v>
      </c>
      <c r="L87" s="16"/>
      <c r="M87" s="16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36"/>
      <c r="B88" s="58"/>
      <c r="C88" s="35" t="s">
        <v>53</v>
      </c>
      <c r="D88" s="38" t="s">
        <v>15</v>
      </c>
      <c r="E88" s="40">
        <v>0.01612</v>
      </c>
      <c r="F88" s="40">
        <v>0.01592</v>
      </c>
      <c r="G88" s="40">
        <v>1.0E-5</v>
      </c>
      <c r="H88" s="40">
        <v>1.9E-4</v>
      </c>
      <c r="L88" s="16"/>
      <c r="M88" s="16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36"/>
      <c r="B89" s="57" t="s">
        <v>86</v>
      </c>
      <c r="C89" s="35" t="s">
        <v>87</v>
      </c>
      <c r="D89" s="38" t="s">
        <v>15</v>
      </c>
      <c r="E89" s="39">
        <v>0.0324</v>
      </c>
      <c r="F89" s="39">
        <v>0.032</v>
      </c>
      <c r="G89" s="39">
        <v>1.0E-5</v>
      </c>
      <c r="H89" s="39">
        <v>3.9E-4</v>
      </c>
      <c r="L89" s="16"/>
      <c r="M89" s="16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36"/>
      <c r="B90" s="57"/>
      <c r="C90" s="35" t="s">
        <v>88</v>
      </c>
      <c r="D90" s="38" t="s">
        <v>15</v>
      </c>
      <c r="E90" s="39">
        <v>0.05832</v>
      </c>
      <c r="F90" s="39">
        <v>0.0576</v>
      </c>
      <c r="G90" s="39">
        <v>2.0E-5</v>
      </c>
      <c r="H90" s="39">
        <v>7.0E-4</v>
      </c>
      <c r="L90" s="16"/>
      <c r="M90" s="16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36"/>
      <c r="B91" s="58"/>
      <c r="C91" s="35" t="s">
        <v>53</v>
      </c>
      <c r="D91" s="38" t="s">
        <v>15</v>
      </c>
      <c r="E91" s="40">
        <v>0.03852</v>
      </c>
      <c r="F91" s="40">
        <v>0.03805</v>
      </c>
      <c r="G91" s="40">
        <v>1.0E-5</v>
      </c>
      <c r="H91" s="40">
        <v>4.6E-4</v>
      </c>
      <c r="L91" s="16"/>
      <c r="M91" s="16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36"/>
      <c r="B92" s="57" t="s">
        <v>89</v>
      </c>
      <c r="C92" s="35" t="s">
        <v>90</v>
      </c>
      <c r="D92" s="38" t="s">
        <v>15</v>
      </c>
      <c r="E92" s="39">
        <v>0.05012</v>
      </c>
      <c r="F92" s="39">
        <v>0.0495</v>
      </c>
      <c r="G92" s="39">
        <v>2.0E-5</v>
      </c>
      <c r="H92" s="39">
        <v>6.0E-4</v>
      </c>
      <c r="L92" s="16"/>
      <c r="M92" s="16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36"/>
      <c r="B93" s="57"/>
      <c r="C93" s="35" t="s">
        <v>91</v>
      </c>
      <c r="D93" s="38" t="s">
        <v>15</v>
      </c>
      <c r="E93" s="39">
        <v>0.06105</v>
      </c>
      <c r="F93" s="39">
        <v>0.0603</v>
      </c>
      <c r="G93" s="39">
        <v>2.0E-5</v>
      </c>
      <c r="H93" s="39">
        <v>7.3E-4</v>
      </c>
      <c r="L93" s="16"/>
      <c r="M93" s="16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36"/>
      <c r="B94" s="58"/>
      <c r="C94" s="35" t="s">
        <v>53</v>
      </c>
      <c r="D94" s="38" t="s">
        <v>15</v>
      </c>
      <c r="E94" s="40">
        <v>0.05159</v>
      </c>
      <c r="F94" s="40">
        <v>0.05095</v>
      </c>
      <c r="G94" s="40">
        <v>2.0E-5</v>
      </c>
      <c r="H94" s="40">
        <v>6.2E-4</v>
      </c>
      <c r="L94" s="16"/>
      <c r="M94" s="16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36"/>
      <c r="B95" s="37" t="s">
        <v>92</v>
      </c>
      <c r="C95" s="35" t="s">
        <v>53</v>
      </c>
      <c r="D95" s="38" t="s">
        <v>15</v>
      </c>
      <c r="E95" s="40">
        <v>0.37612</v>
      </c>
      <c r="F95" s="40">
        <v>0.3715</v>
      </c>
      <c r="G95" s="40">
        <v>1.2E-4</v>
      </c>
      <c r="H95" s="40">
        <v>0.0045</v>
      </c>
      <c r="L95" s="16"/>
      <c r="M95" s="16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60"/>
      <c r="B96" s="37" t="s">
        <v>93</v>
      </c>
      <c r="C96" s="35" t="s">
        <v>94</v>
      </c>
      <c r="D96" s="38" t="s">
        <v>15</v>
      </c>
      <c r="E96" s="40">
        <v>0.01306</v>
      </c>
      <c r="F96" s="40">
        <v>0.0129</v>
      </c>
      <c r="G96" s="40">
        <v>0.0</v>
      </c>
      <c r="H96" s="40">
        <v>1.6E-4</v>
      </c>
      <c r="L96" s="16"/>
      <c r="M96" s="16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L97" s="16"/>
      <c r="M97" s="16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43" t="s">
        <v>19</v>
      </c>
      <c r="B98" s="43" t="s">
        <v>20</v>
      </c>
      <c r="C98" s="43" t="s">
        <v>21</v>
      </c>
      <c r="D98" s="43" t="s">
        <v>22</v>
      </c>
      <c r="E98" s="43" t="s">
        <v>23</v>
      </c>
      <c r="F98" s="43" t="s">
        <v>24</v>
      </c>
      <c r="G98" s="43" t="s">
        <v>25</v>
      </c>
      <c r="H98" s="43" t="s">
        <v>26</v>
      </c>
      <c r="I98" s="43" t="s">
        <v>27</v>
      </c>
      <c r="J98" s="43" t="s">
        <v>28</v>
      </c>
      <c r="K98" s="43" t="s">
        <v>29</v>
      </c>
      <c r="L98" s="43"/>
      <c r="M98" s="16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44" t="s">
        <v>95</v>
      </c>
      <c r="B99" s="45" t="s">
        <v>31</v>
      </c>
      <c r="C99" s="46">
        <v>2024.0</v>
      </c>
      <c r="D99" s="44" t="s">
        <v>32</v>
      </c>
      <c r="E99" s="45" t="s">
        <v>96</v>
      </c>
      <c r="F99" s="61">
        <f>F47</f>
        <v>0.00451</v>
      </c>
      <c r="G99" s="61">
        <f t="shared" ref="G99:H99" si="7">G47*1000</f>
        <v>0</v>
      </c>
      <c r="H99" s="61">
        <f t="shared" si="7"/>
        <v>0.05</v>
      </c>
      <c r="I99" s="45" t="s">
        <v>34</v>
      </c>
      <c r="J99" s="45" t="s">
        <v>35</v>
      </c>
      <c r="K99" s="45" t="s">
        <v>35</v>
      </c>
      <c r="L99" s="16"/>
      <c r="M99" s="16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44" t="s">
        <v>97</v>
      </c>
      <c r="B100" s="45" t="s">
        <v>31</v>
      </c>
      <c r="C100" s="46">
        <v>2024.0</v>
      </c>
      <c r="D100" s="44" t="s">
        <v>32</v>
      </c>
      <c r="E100" s="45" t="s">
        <v>96</v>
      </c>
      <c r="F100" s="61">
        <f>F53</f>
        <v>0.00891</v>
      </c>
      <c r="G100" s="61">
        <f t="shared" ref="G100:H100" si="8">G53*1000</f>
        <v>0</v>
      </c>
      <c r="H100" s="61">
        <f t="shared" si="8"/>
        <v>0.11</v>
      </c>
      <c r="I100" s="45" t="s">
        <v>34</v>
      </c>
      <c r="J100" s="45" t="s">
        <v>35</v>
      </c>
      <c r="K100" s="45" t="s">
        <v>35</v>
      </c>
      <c r="L100" s="16"/>
      <c r="M100" s="16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44" t="s">
        <v>98</v>
      </c>
      <c r="B101" s="45" t="s">
        <v>31</v>
      </c>
      <c r="C101" s="46">
        <v>2024.0</v>
      </c>
      <c r="D101" s="44" t="s">
        <v>32</v>
      </c>
      <c r="E101" s="45" t="s">
        <v>96</v>
      </c>
      <c r="F101" s="61">
        <f>F58</f>
        <v>0.01018</v>
      </c>
      <c r="G101" s="61">
        <f t="shared" ref="G101:H101" si="9">G58*1000</f>
        <v>0</v>
      </c>
      <c r="H101" s="61">
        <f t="shared" si="9"/>
        <v>0.12</v>
      </c>
      <c r="I101" s="45" t="s">
        <v>34</v>
      </c>
      <c r="J101" s="45" t="s">
        <v>35</v>
      </c>
      <c r="K101" s="45" t="s">
        <v>35</v>
      </c>
      <c r="L101" s="16"/>
      <c r="M101" s="16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44" t="s">
        <v>99</v>
      </c>
      <c r="B102" s="45" t="s">
        <v>31</v>
      </c>
      <c r="C102" s="46">
        <v>2024.0</v>
      </c>
      <c r="D102" s="44" t="s">
        <v>32</v>
      </c>
      <c r="E102" s="45" t="s">
        <v>96</v>
      </c>
      <c r="F102" s="61">
        <f>F61</f>
        <v>0.01139</v>
      </c>
      <c r="G102" s="61">
        <f t="shared" ref="G102:H102" si="10">G61*1000</f>
        <v>0</v>
      </c>
      <c r="H102" s="61">
        <f t="shared" si="10"/>
        <v>0.14</v>
      </c>
      <c r="I102" s="45" t="s">
        <v>34</v>
      </c>
      <c r="J102" s="45" t="s">
        <v>35</v>
      </c>
      <c r="K102" s="45" t="s">
        <v>35</v>
      </c>
      <c r="L102" s="16"/>
      <c r="M102" s="16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44" t="s">
        <v>100</v>
      </c>
      <c r="B103" s="45" t="s">
        <v>31</v>
      </c>
      <c r="C103" s="46">
        <v>2024.0</v>
      </c>
      <c r="D103" s="44" t="s">
        <v>32</v>
      </c>
      <c r="E103" s="45" t="s">
        <v>96</v>
      </c>
      <c r="F103" s="61">
        <f>F64</f>
        <v>0.01024</v>
      </c>
      <c r="G103" s="61">
        <f t="shared" ref="G103:H103" si="11">G64*1000</f>
        <v>0</v>
      </c>
      <c r="H103" s="61">
        <f t="shared" si="11"/>
        <v>0.12</v>
      </c>
      <c r="I103" s="45" t="s">
        <v>34</v>
      </c>
      <c r="J103" s="45" t="s">
        <v>35</v>
      </c>
      <c r="K103" s="45" t="s">
        <v>35</v>
      </c>
      <c r="L103" s="16"/>
      <c r="M103" s="16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44" t="s">
        <v>101</v>
      </c>
      <c r="B104" s="45" t="s">
        <v>31</v>
      </c>
      <c r="C104" s="46">
        <v>2024.0</v>
      </c>
      <c r="D104" s="44" t="s">
        <v>32</v>
      </c>
      <c r="E104" s="45" t="s">
        <v>96</v>
      </c>
      <c r="F104" s="61">
        <f>F74</f>
        <v>0.00349</v>
      </c>
      <c r="G104" s="61">
        <f t="shared" ref="G104:H104" si="12">G74*1000</f>
        <v>0</v>
      </c>
      <c r="H104" s="61">
        <f t="shared" si="12"/>
        <v>0.04</v>
      </c>
      <c r="I104" s="45" t="s">
        <v>34</v>
      </c>
      <c r="J104" s="45" t="s">
        <v>35</v>
      </c>
      <c r="K104" s="45" t="s">
        <v>35</v>
      </c>
      <c r="L104" s="16"/>
      <c r="M104" s="16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44" t="s">
        <v>102</v>
      </c>
      <c r="B105" s="45" t="s">
        <v>31</v>
      </c>
      <c r="C105" s="46">
        <v>2024.0</v>
      </c>
      <c r="D105" s="44" t="s">
        <v>32</v>
      </c>
      <c r="E105" s="45" t="s">
        <v>96</v>
      </c>
      <c r="F105" s="61">
        <f>F81</f>
        <v>0.01305</v>
      </c>
      <c r="G105" s="61">
        <f t="shared" ref="G105:H105" si="13">G81*1000</f>
        <v>0</v>
      </c>
      <c r="H105" s="61">
        <f t="shared" si="13"/>
        <v>0.16</v>
      </c>
      <c r="I105" s="45" t="s">
        <v>34</v>
      </c>
      <c r="J105" s="45" t="s">
        <v>35</v>
      </c>
      <c r="K105" s="45" t="s">
        <v>35</v>
      </c>
      <c r="L105" s="16"/>
      <c r="M105" s="16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44" t="s">
        <v>103</v>
      </c>
      <c r="B106" s="45" t="s">
        <v>31</v>
      </c>
      <c r="C106" s="46">
        <v>2024.0</v>
      </c>
      <c r="D106" s="44" t="s">
        <v>32</v>
      </c>
      <c r="E106" s="45" t="s">
        <v>96</v>
      </c>
      <c r="F106" s="61">
        <f>F88</f>
        <v>0.01592</v>
      </c>
      <c r="G106" s="61">
        <f t="shared" ref="G106:H106" si="14">G88*1000</f>
        <v>0.01</v>
      </c>
      <c r="H106" s="61">
        <f t="shared" si="14"/>
        <v>0.19</v>
      </c>
      <c r="I106" s="45" t="s">
        <v>34</v>
      </c>
      <c r="J106" s="45" t="s">
        <v>35</v>
      </c>
      <c r="K106" s="45" t="s">
        <v>35</v>
      </c>
      <c r="L106" s="16"/>
      <c r="M106" s="16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44" t="s">
        <v>104</v>
      </c>
      <c r="B107" s="45" t="s">
        <v>31</v>
      </c>
      <c r="C107" s="46">
        <v>2024.0</v>
      </c>
      <c r="D107" s="44" t="s">
        <v>32</v>
      </c>
      <c r="E107" s="45" t="s">
        <v>96</v>
      </c>
      <c r="F107" s="61">
        <f>F91</f>
        <v>0.03805</v>
      </c>
      <c r="G107" s="61">
        <f t="shared" ref="G107:H107" si="15">G91*1000</f>
        <v>0.01</v>
      </c>
      <c r="H107" s="61">
        <f t="shared" si="15"/>
        <v>0.46</v>
      </c>
      <c r="I107" s="45" t="s">
        <v>34</v>
      </c>
      <c r="J107" s="45" t="s">
        <v>35</v>
      </c>
      <c r="K107" s="45" t="s">
        <v>35</v>
      </c>
      <c r="L107" s="16"/>
      <c r="M107" s="16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44" t="s">
        <v>105</v>
      </c>
      <c r="B108" s="45" t="s">
        <v>31</v>
      </c>
      <c r="C108" s="46">
        <v>2024.0</v>
      </c>
      <c r="D108" s="44" t="s">
        <v>32</v>
      </c>
      <c r="E108" s="45" t="s">
        <v>96</v>
      </c>
      <c r="F108" s="61">
        <f t="shared" ref="F108:F110" si="17">F94</f>
        <v>0.05095</v>
      </c>
      <c r="G108" s="61">
        <f t="shared" ref="G108:H108" si="16">G94*1000</f>
        <v>0.02</v>
      </c>
      <c r="H108" s="61">
        <f t="shared" si="16"/>
        <v>0.62</v>
      </c>
      <c r="I108" s="45" t="s">
        <v>34</v>
      </c>
      <c r="J108" s="45" t="s">
        <v>35</v>
      </c>
      <c r="K108" s="45" t="s">
        <v>35</v>
      </c>
      <c r="L108" s="16"/>
      <c r="M108" s="16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44" t="s">
        <v>106</v>
      </c>
      <c r="B109" s="45" t="s">
        <v>31</v>
      </c>
      <c r="C109" s="46">
        <v>2024.0</v>
      </c>
      <c r="D109" s="44" t="s">
        <v>32</v>
      </c>
      <c r="E109" s="45" t="s">
        <v>96</v>
      </c>
      <c r="F109" s="61">
        <f t="shared" si="17"/>
        <v>0.3715</v>
      </c>
      <c r="G109" s="61">
        <f t="shared" ref="G109:H109" si="18">G95*1000</f>
        <v>0.12</v>
      </c>
      <c r="H109" s="61">
        <f t="shared" si="18"/>
        <v>4.5</v>
      </c>
      <c r="I109" s="45" t="s">
        <v>34</v>
      </c>
      <c r="J109" s="45" t="s">
        <v>35</v>
      </c>
      <c r="K109" s="45" t="s">
        <v>35</v>
      </c>
      <c r="L109" s="16"/>
      <c r="M109" s="16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44" t="s">
        <v>107</v>
      </c>
      <c r="B110" s="45" t="s">
        <v>31</v>
      </c>
      <c r="C110" s="46">
        <v>2024.0</v>
      </c>
      <c r="D110" s="44" t="s">
        <v>32</v>
      </c>
      <c r="E110" s="45" t="s">
        <v>96</v>
      </c>
      <c r="F110" s="61">
        <f t="shared" si="17"/>
        <v>0.0129</v>
      </c>
      <c r="G110" s="61">
        <f t="shared" ref="G110:H110" si="19">G96*1000</f>
        <v>0</v>
      </c>
      <c r="H110" s="61">
        <f t="shared" si="19"/>
        <v>0.16</v>
      </c>
      <c r="I110" s="45" t="s">
        <v>34</v>
      </c>
      <c r="J110" s="45" t="s">
        <v>35</v>
      </c>
      <c r="K110" s="45" t="s">
        <v>35</v>
      </c>
      <c r="L110" s="16"/>
      <c r="M110" s="16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G111" s="13" t="s">
        <v>39</v>
      </c>
      <c r="L111" s="16"/>
      <c r="M111" s="16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20"/>
      <c r="B112" s="21"/>
      <c r="C112" s="22"/>
      <c r="D112" s="22"/>
      <c r="E112" s="22"/>
      <c r="F112" s="23"/>
      <c r="G112" s="23"/>
      <c r="H112" s="23"/>
      <c r="I112" s="23"/>
      <c r="J112" s="23"/>
      <c r="K112" s="23"/>
      <c r="L112" s="23"/>
      <c r="M112" s="23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>
      <c r="A113" s="25" t="s">
        <v>108</v>
      </c>
      <c r="B113" s="14"/>
      <c r="C113" s="15"/>
      <c r="D113" s="15"/>
      <c r="E113" s="15"/>
      <c r="F113" s="16"/>
      <c r="G113" s="16"/>
      <c r="H113" s="16"/>
      <c r="I113" s="16"/>
      <c r="J113" s="16"/>
      <c r="K113" s="16"/>
      <c r="L113" s="16"/>
      <c r="M113" s="16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26"/>
      <c r="B114" s="27"/>
      <c r="C114" s="28"/>
      <c r="D114" s="62"/>
      <c r="E114" s="62"/>
      <c r="F114" s="62"/>
      <c r="G114" s="62"/>
      <c r="H114" s="62"/>
      <c r="I114" s="62"/>
      <c r="J114" s="62"/>
      <c r="K114" s="62"/>
      <c r="L114" s="16"/>
      <c r="M114" s="16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26"/>
      <c r="B115" s="27"/>
      <c r="C115" s="28"/>
      <c r="D115" s="29" t="s">
        <v>109</v>
      </c>
      <c r="E115" s="30"/>
      <c r="F115" s="30"/>
      <c r="G115" s="31"/>
      <c r="H115" s="62"/>
      <c r="L115" s="16"/>
      <c r="M115" s="16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32" t="s">
        <v>6</v>
      </c>
      <c r="B116" s="33" t="s">
        <v>7</v>
      </c>
      <c r="C116" s="63" t="s">
        <v>8</v>
      </c>
      <c r="D116" s="35" t="s">
        <v>9</v>
      </c>
      <c r="E116" s="35" t="s">
        <v>10</v>
      </c>
      <c r="F116" s="35" t="s">
        <v>11</v>
      </c>
      <c r="G116" s="35" t="s">
        <v>12</v>
      </c>
      <c r="H116" s="51"/>
      <c r="I116" s="51"/>
      <c r="J116" s="51"/>
      <c r="K116" s="51"/>
      <c r="L116" s="16"/>
      <c r="M116" s="16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36" t="s">
        <v>110</v>
      </c>
      <c r="B117" s="57" t="s">
        <v>111</v>
      </c>
      <c r="C117" s="64" t="s">
        <v>15</v>
      </c>
      <c r="D117" s="39">
        <v>0.50546</v>
      </c>
      <c r="E117" s="65">
        <v>0.49997</v>
      </c>
      <c r="F117" s="54">
        <v>1.1E-4</v>
      </c>
      <c r="G117" s="54">
        <v>0.00538</v>
      </c>
      <c r="H117" s="62"/>
      <c r="I117" s="66"/>
      <c r="J117" s="66"/>
      <c r="K117" s="66"/>
      <c r="L117" s="16"/>
      <c r="M117" s="16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36"/>
      <c r="B118" s="57"/>
      <c r="C118" s="67" t="s">
        <v>112</v>
      </c>
      <c r="D118" s="39">
        <v>0.48733</v>
      </c>
      <c r="E118" s="65">
        <v>0.4819</v>
      </c>
      <c r="F118" s="54">
        <v>1.1E-4</v>
      </c>
      <c r="G118" s="54">
        <v>0.00532</v>
      </c>
      <c r="H118" s="62"/>
      <c r="I118" s="66"/>
      <c r="J118" s="66"/>
      <c r="K118" s="66"/>
      <c r="L118" s="16"/>
      <c r="M118" s="16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36"/>
      <c r="B119" s="58"/>
      <c r="C119" s="67" t="s">
        <v>113</v>
      </c>
      <c r="D119" s="39">
        <v>0.78427</v>
      </c>
      <c r="E119" s="65">
        <v>0.77554</v>
      </c>
      <c r="F119" s="54">
        <v>1.8E-4</v>
      </c>
      <c r="G119" s="54">
        <v>0.00855</v>
      </c>
      <c r="H119" s="62"/>
      <c r="I119" s="66"/>
      <c r="J119" s="66"/>
      <c r="K119" s="66"/>
      <c r="L119" s="16"/>
      <c r="M119" s="16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36"/>
      <c r="B120" s="57" t="s">
        <v>114</v>
      </c>
      <c r="C120" s="64" t="s">
        <v>15</v>
      </c>
      <c r="D120" s="39">
        <v>0.38023</v>
      </c>
      <c r="E120" s="65">
        <v>0.3764</v>
      </c>
      <c r="F120" s="54">
        <v>8.0E-5</v>
      </c>
      <c r="G120" s="54">
        <v>0.00375</v>
      </c>
      <c r="H120" s="62"/>
      <c r="I120" s="66"/>
      <c r="J120" s="66"/>
      <c r="K120" s="66"/>
      <c r="L120" s="16"/>
      <c r="M120" s="16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36"/>
      <c r="B121" s="57"/>
      <c r="C121" s="67" t="s">
        <v>112</v>
      </c>
      <c r="D121" s="39">
        <v>0.59495</v>
      </c>
      <c r="E121" s="65">
        <v>0.58834</v>
      </c>
      <c r="F121" s="54">
        <v>1.3E-4</v>
      </c>
      <c r="G121" s="54">
        <v>0.00648</v>
      </c>
      <c r="H121" s="62"/>
      <c r="I121" s="66"/>
      <c r="J121" s="66"/>
      <c r="K121" s="66"/>
      <c r="L121" s="16"/>
      <c r="M121" s="16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36"/>
      <c r="B122" s="58"/>
      <c r="C122" s="67" t="s">
        <v>113</v>
      </c>
      <c r="D122" s="39">
        <v>0.95749</v>
      </c>
      <c r="E122" s="65">
        <v>0.94684</v>
      </c>
      <c r="F122" s="54">
        <v>2.2E-4</v>
      </c>
      <c r="G122" s="54">
        <v>0.01043</v>
      </c>
      <c r="H122" s="62"/>
      <c r="I122" s="66"/>
      <c r="J122" s="66"/>
      <c r="K122" s="66"/>
      <c r="L122" s="16"/>
      <c r="M122" s="16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36"/>
      <c r="B123" s="57" t="s">
        <v>115</v>
      </c>
      <c r="C123" s="64" t="s">
        <v>15</v>
      </c>
      <c r="D123" s="39">
        <v>0.15398</v>
      </c>
      <c r="E123" s="65">
        <v>0.15193</v>
      </c>
      <c r="F123" s="54">
        <v>4.0E-5</v>
      </c>
      <c r="G123" s="54">
        <v>0.00201</v>
      </c>
      <c r="H123" s="62"/>
      <c r="I123" s="66"/>
      <c r="J123" s="66"/>
      <c r="K123" s="66"/>
      <c r="L123" s="16"/>
      <c r="M123" s="16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36"/>
      <c r="B124" s="57"/>
      <c r="C124" s="67" t="s">
        <v>112</v>
      </c>
      <c r="D124" s="39">
        <v>0.97698</v>
      </c>
      <c r="E124" s="65">
        <v>0.96617</v>
      </c>
      <c r="F124" s="54">
        <v>2.2E-4</v>
      </c>
      <c r="G124" s="54">
        <v>0.01059</v>
      </c>
      <c r="H124" s="62"/>
      <c r="I124" s="66"/>
      <c r="J124" s="66"/>
      <c r="K124" s="66"/>
      <c r="L124" s="16"/>
      <c r="M124" s="16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36"/>
      <c r="B125" s="58"/>
      <c r="C125" s="67" t="s">
        <v>113</v>
      </c>
      <c r="D125" s="39">
        <v>1.57231</v>
      </c>
      <c r="E125" s="65">
        <v>1.5549</v>
      </c>
      <c r="F125" s="54">
        <v>3.7E-4</v>
      </c>
      <c r="G125" s="54">
        <v>0.01704</v>
      </c>
      <c r="H125" s="62"/>
      <c r="I125" s="66"/>
      <c r="J125" s="66"/>
      <c r="K125" s="66"/>
      <c r="L125" s="16"/>
      <c r="M125" s="16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36"/>
      <c r="B126" s="57" t="s">
        <v>116</v>
      </c>
      <c r="C126" s="64" t="s">
        <v>15</v>
      </c>
      <c r="D126" s="39">
        <v>0.17853</v>
      </c>
      <c r="E126" s="68">
        <v>0.1762</v>
      </c>
      <c r="F126" s="68">
        <v>4.0E-5</v>
      </c>
      <c r="G126" s="68">
        <v>0.00229</v>
      </c>
      <c r="H126" s="62"/>
      <c r="I126" s="66"/>
      <c r="J126" s="66"/>
      <c r="K126" s="66"/>
      <c r="L126" s="16"/>
      <c r="M126" s="16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36"/>
      <c r="B127" s="57"/>
      <c r="C127" s="67" t="s">
        <v>112</v>
      </c>
      <c r="D127" s="39">
        <v>0.82657</v>
      </c>
      <c r="E127" s="65">
        <v>0.8175</v>
      </c>
      <c r="F127" s="54">
        <v>1.9E-4</v>
      </c>
      <c r="G127" s="54">
        <v>0.00888</v>
      </c>
      <c r="H127" s="62"/>
      <c r="I127" s="66"/>
      <c r="J127" s="66"/>
      <c r="K127" s="66"/>
      <c r="L127" s="16"/>
      <c r="M127" s="16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36"/>
      <c r="B128" s="58"/>
      <c r="C128" s="67" t="s">
        <v>113</v>
      </c>
      <c r="D128" s="39">
        <v>1.33023</v>
      </c>
      <c r="E128" s="65">
        <v>1.31564</v>
      </c>
      <c r="F128" s="54">
        <v>3.0E-4</v>
      </c>
      <c r="G128" s="54">
        <v>0.01429</v>
      </c>
      <c r="H128" s="62"/>
      <c r="I128" s="66"/>
      <c r="J128" s="66"/>
      <c r="K128" s="66"/>
      <c r="L128" s="16"/>
      <c r="M128" s="16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36"/>
      <c r="B129" s="57" t="s">
        <v>117</v>
      </c>
      <c r="C129" s="64" t="s">
        <v>15</v>
      </c>
      <c r="D129" s="39">
        <v>0.11311</v>
      </c>
      <c r="E129" s="65">
        <v>0.11111</v>
      </c>
      <c r="F129" s="54">
        <v>2.0E-5</v>
      </c>
      <c r="G129" s="54">
        <v>0.00198</v>
      </c>
      <c r="H129" s="62"/>
      <c r="I129" s="66"/>
      <c r="J129" s="66"/>
      <c r="K129" s="66"/>
      <c r="L129" s="16"/>
      <c r="M129" s="16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36"/>
      <c r="B130" s="57"/>
      <c r="C130" s="67" t="s">
        <v>112</v>
      </c>
      <c r="D130" s="39">
        <v>0.76642</v>
      </c>
      <c r="E130" s="65">
        <v>0.75421</v>
      </c>
      <c r="F130" s="54">
        <v>1.2E-4</v>
      </c>
      <c r="G130" s="54">
        <v>0.01209</v>
      </c>
      <c r="H130" s="62"/>
      <c r="I130" s="66"/>
      <c r="J130" s="66"/>
      <c r="K130" s="66"/>
      <c r="L130" s="16"/>
      <c r="M130" s="16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36"/>
      <c r="B131" s="58"/>
      <c r="C131" s="67" t="s">
        <v>113</v>
      </c>
      <c r="D131" s="39">
        <v>1.23341</v>
      </c>
      <c r="E131" s="65">
        <v>1.21378</v>
      </c>
      <c r="F131" s="54">
        <v>1.9E-4</v>
      </c>
      <c r="G131" s="54">
        <v>0.01944</v>
      </c>
      <c r="H131" s="62"/>
      <c r="I131" s="66"/>
      <c r="J131" s="66"/>
      <c r="K131" s="66"/>
      <c r="L131" s="16"/>
      <c r="M131" s="16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36"/>
      <c r="B132" s="57" t="s">
        <v>118</v>
      </c>
      <c r="C132" s="64" t="s">
        <v>15</v>
      </c>
      <c r="D132" s="39">
        <v>0.07447</v>
      </c>
      <c r="E132" s="65">
        <v>0.07321</v>
      </c>
      <c r="F132" s="54">
        <v>1.0E-5</v>
      </c>
      <c r="G132" s="54">
        <v>0.00125</v>
      </c>
      <c r="H132" s="62"/>
      <c r="I132" s="66"/>
      <c r="J132" s="66"/>
      <c r="K132" s="66"/>
      <c r="L132" s="16"/>
      <c r="M132" s="16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36"/>
      <c r="B133" s="57"/>
      <c r="C133" s="67" t="s">
        <v>112</v>
      </c>
      <c r="D133" s="39">
        <v>0.91247</v>
      </c>
      <c r="E133" s="65">
        <v>0.89794</v>
      </c>
      <c r="F133" s="54">
        <v>1.5E-4</v>
      </c>
      <c r="G133" s="54">
        <v>0.01438</v>
      </c>
      <c r="H133" s="62"/>
      <c r="I133" s="66"/>
      <c r="J133" s="66"/>
      <c r="K133" s="66"/>
      <c r="L133" s="16"/>
      <c r="M133" s="16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36"/>
      <c r="B134" s="58"/>
      <c r="C134" s="67" t="s">
        <v>113</v>
      </c>
      <c r="D134" s="39">
        <v>1.46846</v>
      </c>
      <c r="E134" s="65">
        <v>1.4451</v>
      </c>
      <c r="F134" s="54">
        <v>2.2E-4</v>
      </c>
      <c r="G134" s="54">
        <v>0.02314</v>
      </c>
      <c r="H134" s="62"/>
      <c r="I134" s="66"/>
      <c r="J134" s="66"/>
      <c r="K134" s="66"/>
      <c r="L134" s="16"/>
      <c r="M134" s="16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36"/>
      <c r="B135" s="57" t="s">
        <v>119</v>
      </c>
      <c r="C135" s="64" t="s">
        <v>15</v>
      </c>
      <c r="D135" s="39">
        <v>0.07547</v>
      </c>
      <c r="E135" s="68">
        <v>0.07419</v>
      </c>
      <c r="F135" s="68">
        <v>1.0E-5</v>
      </c>
      <c r="G135" s="68">
        <v>0.00127</v>
      </c>
      <c r="H135" s="62"/>
      <c r="I135" s="66"/>
      <c r="J135" s="66"/>
      <c r="K135" s="66"/>
      <c r="L135" s="16"/>
      <c r="M135" s="16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36"/>
      <c r="B136" s="57"/>
      <c r="C136" s="67" t="s">
        <v>112</v>
      </c>
      <c r="D136" s="39">
        <v>0.90581</v>
      </c>
      <c r="E136" s="65">
        <v>0.89138</v>
      </c>
      <c r="F136" s="54">
        <v>1.5E-4</v>
      </c>
      <c r="G136" s="54">
        <v>0.01428</v>
      </c>
      <c r="H136" s="62"/>
      <c r="I136" s="66"/>
      <c r="J136" s="66"/>
      <c r="K136" s="66"/>
      <c r="L136" s="16"/>
      <c r="M136" s="16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36"/>
      <c r="B137" s="58"/>
      <c r="C137" s="67" t="s">
        <v>113</v>
      </c>
      <c r="D137" s="39">
        <v>1.45775</v>
      </c>
      <c r="E137" s="65">
        <v>1.43454</v>
      </c>
      <c r="F137" s="54">
        <v>2.2E-4</v>
      </c>
      <c r="G137" s="54">
        <v>0.02299</v>
      </c>
      <c r="H137" s="62"/>
      <c r="I137" s="66"/>
      <c r="J137" s="66"/>
      <c r="K137" s="66"/>
      <c r="L137" s="16"/>
      <c r="M137" s="16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36"/>
      <c r="B138" s="57" t="s">
        <v>120</v>
      </c>
      <c r="C138" s="64" t="s">
        <v>15</v>
      </c>
      <c r="D138" s="39">
        <v>0.09752</v>
      </c>
      <c r="E138" s="68">
        <v>0.09601</v>
      </c>
      <c r="F138" s="68">
        <v>2.0E-5</v>
      </c>
      <c r="G138" s="68">
        <v>0.00149</v>
      </c>
      <c r="H138" s="62"/>
      <c r="I138" s="66"/>
      <c r="J138" s="66"/>
      <c r="K138" s="66"/>
      <c r="L138" s="16"/>
      <c r="M138" s="16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36"/>
      <c r="B139" s="57"/>
      <c r="C139" s="67" t="s">
        <v>112</v>
      </c>
      <c r="D139" s="39">
        <v>0.87296</v>
      </c>
      <c r="E139" s="65">
        <v>0.86085</v>
      </c>
      <c r="F139" s="54">
        <v>1.6E-4</v>
      </c>
      <c r="G139" s="54">
        <v>0.01195</v>
      </c>
      <c r="H139" s="62"/>
      <c r="I139" s="66"/>
      <c r="J139" s="66"/>
      <c r="K139" s="66"/>
      <c r="L139" s="16"/>
      <c r="M139" s="16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60"/>
      <c r="B140" s="58"/>
      <c r="C140" s="67" t="s">
        <v>113</v>
      </c>
      <c r="D140" s="39">
        <v>1.40489</v>
      </c>
      <c r="E140" s="65">
        <v>1.3854</v>
      </c>
      <c r="F140" s="54">
        <v>2.6E-4</v>
      </c>
      <c r="G140" s="54">
        <v>0.01923</v>
      </c>
      <c r="H140" s="62"/>
      <c r="I140" s="66"/>
      <c r="J140" s="66"/>
      <c r="K140" s="66"/>
      <c r="L140" s="16"/>
      <c r="M140" s="16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26"/>
      <c r="B141" s="27"/>
      <c r="C141" s="28"/>
      <c r="D141" s="69"/>
      <c r="E141" s="51"/>
      <c r="F141" s="51"/>
      <c r="G141" s="51"/>
      <c r="H141" s="69"/>
      <c r="I141" s="69"/>
      <c r="J141" s="69"/>
      <c r="K141" s="69"/>
      <c r="L141" s="16"/>
      <c r="M141" s="16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45" t="s">
        <v>19</v>
      </c>
      <c r="B142" s="45" t="s">
        <v>20</v>
      </c>
      <c r="C142" s="45" t="s">
        <v>21</v>
      </c>
      <c r="D142" s="45" t="s">
        <v>22</v>
      </c>
      <c r="E142" s="45" t="s">
        <v>23</v>
      </c>
      <c r="F142" s="45" t="s">
        <v>24</v>
      </c>
      <c r="G142" s="45" t="s">
        <v>25</v>
      </c>
      <c r="H142" s="45" t="s">
        <v>26</v>
      </c>
      <c r="I142" s="45" t="s">
        <v>27</v>
      </c>
      <c r="J142" s="45" t="s">
        <v>28</v>
      </c>
      <c r="K142" s="45" t="s">
        <v>29</v>
      </c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>
      <c r="A143" s="44" t="s">
        <v>121</v>
      </c>
      <c r="B143" s="45" t="s">
        <v>31</v>
      </c>
      <c r="C143" s="46">
        <v>2024.0</v>
      </c>
      <c r="D143" s="44" t="s">
        <v>32</v>
      </c>
      <c r="E143" s="45" t="s">
        <v>122</v>
      </c>
      <c r="F143" s="61">
        <f>E126</f>
        <v>0.1762</v>
      </c>
      <c r="G143" s="61">
        <f t="shared" ref="G143:H143" si="20">F126*1000</f>
        <v>0.04</v>
      </c>
      <c r="H143" s="61">
        <f t="shared" si="20"/>
        <v>2.29</v>
      </c>
      <c r="I143" s="45" t="s">
        <v>34</v>
      </c>
      <c r="J143" s="45" t="s">
        <v>35</v>
      </c>
      <c r="K143" s="45" t="s">
        <v>35</v>
      </c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>
      <c r="A144" s="44" t="s">
        <v>123</v>
      </c>
      <c r="B144" s="45" t="s">
        <v>31</v>
      </c>
      <c r="C144" s="46">
        <v>2024.0</v>
      </c>
      <c r="D144" s="44" t="s">
        <v>32</v>
      </c>
      <c r="E144" s="45" t="s">
        <v>122</v>
      </c>
      <c r="F144" s="61">
        <f>E135</f>
        <v>0.07419</v>
      </c>
      <c r="G144" s="61">
        <f t="shared" ref="G144:H144" si="21">F135*1000</f>
        <v>0.01</v>
      </c>
      <c r="H144" s="61">
        <f t="shared" si="21"/>
        <v>1.27</v>
      </c>
      <c r="I144" s="45" t="s">
        <v>34</v>
      </c>
      <c r="J144" s="45" t="s">
        <v>35</v>
      </c>
      <c r="K144" s="45" t="s">
        <v>35</v>
      </c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>
      <c r="A145" s="44" t="s">
        <v>124</v>
      </c>
      <c r="B145" s="45" t="s">
        <v>31</v>
      </c>
      <c r="C145" s="46">
        <v>2024.0</v>
      </c>
      <c r="D145" s="44" t="s">
        <v>32</v>
      </c>
      <c r="E145" s="45" t="s">
        <v>122</v>
      </c>
      <c r="F145" s="61">
        <f>E138</f>
        <v>0.09601</v>
      </c>
      <c r="G145" s="61">
        <f t="shared" ref="G145:H145" si="22">F138*1000</f>
        <v>0.02</v>
      </c>
      <c r="H145" s="61">
        <f t="shared" si="22"/>
        <v>1.49</v>
      </c>
      <c r="I145" s="45" t="s">
        <v>34</v>
      </c>
      <c r="J145" s="45" t="s">
        <v>35</v>
      </c>
      <c r="K145" s="45" t="s">
        <v>35</v>
      </c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1"/>
      <c r="B147" s="11"/>
      <c r="C147" s="11"/>
      <c r="D147" s="11"/>
      <c r="E147" s="11"/>
      <c r="F147" s="11"/>
      <c r="G147" s="13" t="s">
        <v>39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70" t="s">
        <v>125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3" t="s">
        <v>126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3" t="s">
        <v>5</v>
      </c>
      <c r="B151" s="11"/>
      <c r="C151" s="11"/>
      <c r="D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3" t="s">
        <v>39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  <row r="106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</row>
    <row r="1066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</row>
    <row r="1070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</row>
    <row r="1071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</row>
    <row r="1072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</row>
    <row r="1073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</row>
    <row r="1074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</row>
    <row r="107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</row>
    <row r="1076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</row>
    <row r="1077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</row>
    <row r="1078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</row>
    <row r="1079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</row>
    <row r="1080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</row>
    <row r="1081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</row>
    <row r="1082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</row>
    <row r="1083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</row>
    <row r="1084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</row>
    <row r="108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</row>
    <row r="1086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</row>
    <row r="1087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</row>
    <row r="1088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</row>
    <row r="1089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</row>
  </sheetData>
  <mergeCells count="2">
    <mergeCell ref="A14:A17"/>
    <mergeCell ref="H115:K115"/>
  </mergeCells>
  <hyperlinks>
    <hyperlink r:id="rId1" ref="A3"/>
    <hyperlink r:id="rId2" ref="C14"/>
    <hyperlink r:id="rId3" ref="C15"/>
    <hyperlink r:id="rId4" ref="C16"/>
    <hyperlink r:id="rId5" ref="C17"/>
    <hyperlink r:id="rId6" ref="C31"/>
    <hyperlink r:id="rId7" ref="D41"/>
    <hyperlink r:id="rId8" ref="D42"/>
    <hyperlink r:id="rId9" ref="D43"/>
    <hyperlink r:id="rId10" ref="D44"/>
    <hyperlink r:id="rId11" ref="D45"/>
    <hyperlink r:id="rId12" ref="D46"/>
    <hyperlink r:id="rId13" ref="D47"/>
    <hyperlink r:id="rId14" ref="D48"/>
    <hyperlink r:id="rId15" ref="D49"/>
    <hyperlink r:id="rId16" ref="D50"/>
    <hyperlink r:id="rId17" ref="D51"/>
    <hyperlink r:id="rId18" ref="D52"/>
    <hyperlink r:id="rId19" ref="D53"/>
    <hyperlink r:id="rId20" ref="D54"/>
    <hyperlink r:id="rId21" ref="D55"/>
    <hyperlink r:id="rId22" ref="D56"/>
    <hyperlink r:id="rId23" ref="D57"/>
    <hyperlink r:id="rId24" ref="D58"/>
    <hyperlink r:id="rId25" ref="D59"/>
    <hyperlink r:id="rId26" ref="D60"/>
    <hyperlink r:id="rId27" ref="D61"/>
    <hyperlink r:id="rId28" ref="D62"/>
    <hyperlink r:id="rId29" ref="D63"/>
    <hyperlink r:id="rId30" ref="D64"/>
    <hyperlink r:id="rId31" ref="D68"/>
    <hyperlink r:id="rId32" ref="D69"/>
    <hyperlink r:id="rId33" ref="D70"/>
    <hyperlink r:id="rId34" ref="D71"/>
    <hyperlink r:id="rId35" ref="D72"/>
    <hyperlink r:id="rId36" ref="D73"/>
    <hyperlink r:id="rId37" ref="D74"/>
    <hyperlink r:id="rId38" ref="D75"/>
    <hyperlink r:id="rId39" ref="D76"/>
    <hyperlink r:id="rId40" ref="D77"/>
    <hyperlink r:id="rId41" ref="D78"/>
    <hyperlink r:id="rId42" ref="D79"/>
    <hyperlink r:id="rId43" ref="D80"/>
    <hyperlink r:id="rId44" ref="D81"/>
    <hyperlink r:id="rId45" ref="D82"/>
    <hyperlink r:id="rId46" ref="D83"/>
    <hyperlink r:id="rId47" ref="D84"/>
    <hyperlink r:id="rId48" ref="D85"/>
    <hyperlink r:id="rId49" ref="D86"/>
    <hyperlink r:id="rId50" ref="D87"/>
    <hyperlink r:id="rId51" ref="D88"/>
    <hyperlink r:id="rId52" ref="D89"/>
    <hyperlink r:id="rId53" ref="D90"/>
    <hyperlink r:id="rId54" ref="D91"/>
    <hyperlink r:id="rId55" ref="D92"/>
    <hyperlink r:id="rId56" ref="D93"/>
    <hyperlink r:id="rId57" ref="D94"/>
    <hyperlink r:id="rId58" ref="D95"/>
    <hyperlink r:id="rId59" ref="D96"/>
    <hyperlink r:id="rId60" ref="C117"/>
    <hyperlink r:id="rId61" ref="C120"/>
    <hyperlink r:id="rId62" ref="C123"/>
    <hyperlink r:id="rId63" ref="C126"/>
    <hyperlink r:id="rId64" ref="C129"/>
    <hyperlink r:id="rId65" ref="C132"/>
    <hyperlink r:id="rId66" ref="C135"/>
    <hyperlink r:id="rId67" ref="C138"/>
  </hyperlinks>
  <drawing r:id="rId6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38"/>
    <col customWidth="1" min="2" max="2" width="55.88"/>
    <col customWidth="1" min="3" max="3" width="38.63"/>
    <col customWidth="1" min="5" max="5" width="108.25"/>
    <col customWidth="1" min="6" max="6" width="16.0"/>
    <col customWidth="1" min="7" max="9" width="16.38"/>
    <col customWidth="1" min="10" max="12" width="19.38"/>
  </cols>
  <sheetData>
    <row r="1">
      <c r="A1" s="47" t="s">
        <v>127</v>
      </c>
      <c r="B1" s="47" t="s">
        <v>19</v>
      </c>
      <c r="C1" s="47" t="s">
        <v>20</v>
      </c>
      <c r="D1" s="47" t="s">
        <v>21</v>
      </c>
      <c r="E1" s="47" t="s">
        <v>22</v>
      </c>
      <c r="F1" s="47" t="s">
        <v>23</v>
      </c>
      <c r="G1" s="47" t="s">
        <v>24</v>
      </c>
      <c r="H1" s="47" t="s">
        <v>25</v>
      </c>
      <c r="I1" s="47" t="s">
        <v>26</v>
      </c>
      <c r="J1" s="47" t="s">
        <v>27</v>
      </c>
      <c r="K1" s="47" t="s">
        <v>28</v>
      </c>
      <c r="L1" s="47" t="s">
        <v>29</v>
      </c>
    </row>
    <row r="2">
      <c r="A2" s="47" t="s">
        <v>128</v>
      </c>
      <c r="B2" s="47" t="s">
        <v>30</v>
      </c>
      <c r="C2" s="47" t="s">
        <v>129</v>
      </c>
      <c r="D2" s="47">
        <v>2024.0</v>
      </c>
      <c r="E2" s="47" t="s">
        <v>32</v>
      </c>
      <c r="F2" s="47" t="s">
        <v>33</v>
      </c>
      <c r="G2" s="71">
        <v>2.73321</v>
      </c>
      <c r="H2" s="71">
        <v>3.93</v>
      </c>
      <c r="I2" s="71">
        <v>23.009999999999998</v>
      </c>
      <c r="J2" s="47" t="s">
        <v>34</v>
      </c>
      <c r="K2" s="47" t="s">
        <v>35</v>
      </c>
      <c r="L2" s="47" t="s">
        <v>35</v>
      </c>
    </row>
    <row r="3">
      <c r="A3" s="47" t="s">
        <v>130</v>
      </c>
      <c r="B3" s="47" t="s">
        <v>36</v>
      </c>
      <c r="C3" s="47" t="s">
        <v>129</v>
      </c>
      <c r="D3" s="47">
        <v>2024.0</v>
      </c>
      <c r="E3" s="47" t="s">
        <v>32</v>
      </c>
      <c r="F3" s="47" t="s">
        <v>33</v>
      </c>
      <c r="G3" s="71">
        <v>0.97639</v>
      </c>
      <c r="H3" s="71">
        <v>0.08</v>
      </c>
      <c r="I3" s="71">
        <v>8.22</v>
      </c>
      <c r="J3" s="47" t="s">
        <v>34</v>
      </c>
      <c r="K3" s="47" t="s">
        <v>35</v>
      </c>
      <c r="L3" s="47" t="s">
        <v>35</v>
      </c>
    </row>
    <row r="4">
      <c r="A4" s="47" t="s">
        <v>131</v>
      </c>
      <c r="B4" s="47" t="s">
        <v>37</v>
      </c>
      <c r="C4" s="47" t="s">
        <v>129</v>
      </c>
      <c r="D4" s="47">
        <v>2024.0</v>
      </c>
      <c r="E4" s="47" t="s">
        <v>32</v>
      </c>
      <c r="F4" s="47" t="s">
        <v>33</v>
      </c>
      <c r="G4" s="71">
        <v>0.64327</v>
      </c>
      <c r="H4" s="71">
        <v>0.060000000000000005</v>
      </c>
      <c r="I4" s="71">
        <v>5.42</v>
      </c>
      <c r="J4" s="47" t="s">
        <v>34</v>
      </c>
      <c r="K4" s="47" t="s">
        <v>35</v>
      </c>
      <c r="L4" s="47" t="s">
        <v>35</v>
      </c>
    </row>
    <row r="5">
      <c r="A5" s="47" t="s">
        <v>132</v>
      </c>
      <c r="B5" s="47" t="s">
        <v>38</v>
      </c>
      <c r="C5" s="47" t="s">
        <v>129</v>
      </c>
      <c r="D5" s="47">
        <v>2024.0</v>
      </c>
      <c r="E5" s="47" t="s">
        <v>32</v>
      </c>
      <c r="F5" s="47" t="s">
        <v>33</v>
      </c>
      <c r="G5" s="71">
        <v>0.64327</v>
      </c>
      <c r="H5" s="71">
        <v>0.060000000000000005</v>
      </c>
      <c r="I5" s="71">
        <v>5.42</v>
      </c>
      <c r="J5" s="47" t="s">
        <v>34</v>
      </c>
      <c r="K5" s="47" t="s">
        <v>35</v>
      </c>
      <c r="L5" s="47" t="s">
        <v>35</v>
      </c>
    </row>
    <row r="6">
      <c r="A6" s="47" t="s">
        <v>133</v>
      </c>
      <c r="B6" s="47" t="s">
        <v>40</v>
      </c>
      <c r="C6" s="47" t="s">
        <v>129</v>
      </c>
      <c r="D6" s="47">
        <v>2024.0</v>
      </c>
      <c r="E6" s="47" t="s">
        <v>32</v>
      </c>
      <c r="F6" s="47" t="s">
        <v>41</v>
      </c>
      <c r="G6" s="72">
        <v>0.02749</v>
      </c>
      <c r="H6" s="72">
        <v>0.02</v>
      </c>
      <c r="I6" s="72">
        <v>0.27999999999999997</v>
      </c>
      <c r="J6" s="47" t="s">
        <v>34</v>
      </c>
      <c r="K6" s="47" t="s">
        <v>35</v>
      </c>
      <c r="L6" s="47" t="s">
        <v>35</v>
      </c>
    </row>
    <row r="7">
      <c r="A7" s="47" t="s">
        <v>134</v>
      </c>
      <c r="B7" s="47" t="s">
        <v>95</v>
      </c>
      <c r="C7" s="47" t="s">
        <v>129</v>
      </c>
      <c r="D7" s="47">
        <v>2024.0</v>
      </c>
      <c r="E7" s="47" t="s">
        <v>32</v>
      </c>
      <c r="F7" s="47" t="s">
        <v>96</v>
      </c>
      <c r="G7" s="71">
        <v>0.00451</v>
      </c>
      <c r="H7" s="71">
        <v>0.0</v>
      </c>
      <c r="I7" s="71">
        <v>0.05</v>
      </c>
      <c r="J7" s="47" t="s">
        <v>34</v>
      </c>
      <c r="K7" s="47" t="s">
        <v>35</v>
      </c>
      <c r="L7" s="47" t="s">
        <v>35</v>
      </c>
    </row>
    <row r="8">
      <c r="A8" s="47" t="s">
        <v>135</v>
      </c>
      <c r="B8" s="47" t="s">
        <v>97</v>
      </c>
      <c r="C8" s="47" t="s">
        <v>129</v>
      </c>
      <c r="D8" s="47">
        <v>2024.0</v>
      </c>
      <c r="E8" s="47" t="s">
        <v>32</v>
      </c>
      <c r="F8" s="47" t="s">
        <v>96</v>
      </c>
      <c r="G8" s="71">
        <v>0.00891</v>
      </c>
      <c r="H8" s="71">
        <v>0.0</v>
      </c>
      <c r="I8" s="71">
        <v>0.11</v>
      </c>
      <c r="J8" s="47" t="s">
        <v>34</v>
      </c>
      <c r="K8" s="47" t="s">
        <v>35</v>
      </c>
      <c r="L8" s="47" t="s">
        <v>35</v>
      </c>
    </row>
    <row r="9">
      <c r="A9" s="47" t="s">
        <v>136</v>
      </c>
      <c r="B9" s="47" t="s">
        <v>98</v>
      </c>
      <c r="C9" s="47" t="s">
        <v>129</v>
      </c>
      <c r="D9" s="47">
        <v>2024.0</v>
      </c>
      <c r="E9" s="47" t="s">
        <v>32</v>
      </c>
      <c r="F9" s="47" t="s">
        <v>96</v>
      </c>
      <c r="G9" s="71">
        <v>0.01018</v>
      </c>
      <c r="H9" s="71">
        <v>0.0</v>
      </c>
      <c r="I9" s="71">
        <v>0.12000000000000001</v>
      </c>
      <c r="J9" s="47" t="s">
        <v>34</v>
      </c>
      <c r="K9" s="47" t="s">
        <v>35</v>
      </c>
      <c r="L9" s="47" t="s">
        <v>35</v>
      </c>
    </row>
    <row r="10">
      <c r="A10" s="47" t="s">
        <v>137</v>
      </c>
      <c r="B10" s="47" t="s">
        <v>99</v>
      </c>
      <c r="C10" s="47" t="s">
        <v>129</v>
      </c>
      <c r="D10" s="47">
        <v>2024.0</v>
      </c>
      <c r="E10" s="47" t="s">
        <v>32</v>
      </c>
      <c r="F10" s="47" t="s">
        <v>96</v>
      </c>
      <c r="G10" s="71">
        <v>0.01139</v>
      </c>
      <c r="H10" s="71">
        <v>0.0</v>
      </c>
      <c r="I10" s="71">
        <v>0.13999999999999999</v>
      </c>
      <c r="J10" s="47" t="s">
        <v>34</v>
      </c>
      <c r="K10" s="47" t="s">
        <v>35</v>
      </c>
      <c r="L10" s="47" t="s">
        <v>35</v>
      </c>
    </row>
    <row r="11">
      <c r="A11" s="47" t="s">
        <v>138</v>
      </c>
      <c r="B11" s="47" t="s">
        <v>100</v>
      </c>
      <c r="C11" s="47" t="s">
        <v>129</v>
      </c>
      <c r="D11" s="47">
        <v>2024.0</v>
      </c>
      <c r="E11" s="47" t="s">
        <v>32</v>
      </c>
      <c r="F11" s="47" t="s">
        <v>96</v>
      </c>
      <c r="G11" s="71">
        <v>0.01024</v>
      </c>
      <c r="H11" s="71">
        <v>0.0</v>
      </c>
      <c r="I11" s="71">
        <v>0.12000000000000001</v>
      </c>
      <c r="J11" s="47" t="s">
        <v>34</v>
      </c>
      <c r="K11" s="47" t="s">
        <v>35</v>
      </c>
      <c r="L11" s="47" t="s">
        <v>35</v>
      </c>
    </row>
    <row r="12">
      <c r="A12" s="47" t="s">
        <v>139</v>
      </c>
      <c r="B12" s="47" t="s">
        <v>101</v>
      </c>
      <c r="C12" s="47" t="s">
        <v>129</v>
      </c>
      <c r="D12" s="47">
        <v>2024.0</v>
      </c>
      <c r="E12" s="47" t="s">
        <v>32</v>
      </c>
      <c r="F12" s="47" t="s">
        <v>96</v>
      </c>
      <c r="G12" s="71">
        <v>0.00349</v>
      </c>
      <c r="H12" s="71">
        <v>0.0</v>
      </c>
      <c r="I12" s="71">
        <v>0.04</v>
      </c>
      <c r="J12" s="47" t="s">
        <v>34</v>
      </c>
      <c r="K12" s="47" t="s">
        <v>35</v>
      </c>
      <c r="L12" s="47" t="s">
        <v>35</v>
      </c>
    </row>
    <row r="13">
      <c r="A13" s="47" t="s">
        <v>140</v>
      </c>
      <c r="B13" s="47" t="s">
        <v>102</v>
      </c>
      <c r="C13" s="47" t="s">
        <v>129</v>
      </c>
      <c r="D13" s="47">
        <v>2024.0</v>
      </c>
      <c r="E13" s="47" t="s">
        <v>32</v>
      </c>
      <c r="F13" s="47" t="s">
        <v>96</v>
      </c>
      <c r="G13" s="71">
        <v>0.01305</v>
      </c>
      <c r="H13" s="71">
        <v>0.0</v>
      </c>
      <c r="I13" s="71">
        <v>0.16</v>
      </c>
      <c r="J13" s="47" t="s">
        <v>34</v>
      </c>
      <c r="K13" s="47" t="s">
        <v>35</v>
      </c>
      <c r="L13" s="47" t="s">
        <v>35</v>
      </c>
    </row>
    <row r="14">
      <c r="A14" s="47" t="s">
        <v>141</v>
      </c>
      <c r="B14" s="47" t="s">
        <v>103</v>
      </c>
      <c r="C14" s="47" t="s">
        <v>129</v>
      </c>
      <c r="D14" s="47">
        <v>2024.0</v>
      </c>
      <c r="E14" s="47" t="s">
        <v>32</v>
      </c>
      <c r="F14" s="47" t="s">
        <v>96</v>
      </c>
      <c r="G14" s="71">
        <v>0.01592</v>
      </c>
      <c r="H14" s="71">
        <v>0.01</v>
      </c>
      <c r="I14" s="71">
        <v>0.19</v>
      </c>
      <c r="J14" s="47" t="s">
        <v>34</v>
      </c>
      <c r="K14" s="47" t="s">
        <v>35</v>
      </c>
      <c r="L14" s="47" t="s">
        <v>35</v>
      </c>
    </row>
    <row r="15">
      <c r="A15" s="47" t="s">
        <v>142</v>
      </c>
      <c r="B15" s="47" t="s">
        <v>104</v>
      </c>
      <c r="C15" s="47" t="s">
        <v>129</v>
      </c>
      <c r="D15" s="47">
        <v>2024.0</v>
      </c>
      <c r="E15" s="47" t="s">
        <v>32</v>
      </c>
      <c r="F15" s="47" t="s">
        <v>96</v>
      </c>
      <c r="G15" s="71">
        <v>0.03805</v>
      </c>
      <c r="H15" s="71">
        <v>0.01</v>
      </c>
      <c r="I15" s="71">
        <v>0.46</v>
      </c>
      <c r="J15" s="47" t="s">
        <v>34</v>
      </c>
      <c r="K15" s="47" t="s">
        <v>35</v>
      </c>
      <c r="L15" s="47" t="s">
        <v>35</v>
      </c>
    </row>
    <row r="16">
      <c r="A16" s="47" t="s">
        <v>143</v>
      </c>
      <c r="B16" s="47" t="s">
        <v>105</v>
      </c>
      <c r="C16" s="47" t="s">
        <v>129</v>
      </c>
      <c r="D16" s="47">
        <v>2024.0</v>
      </c>
      <c r="E16" s="47" t="s">
        <v>32</v>
      </c>
      <c r="F16" s="47" t="s">
        <v>96</v>
      </c>
      <c r="G16" s="71">
        <v>0.05095</v>
      </c>
      <c r="H16" s="71">
        <v>0.02</v>
      </c>
      <c r="I16" s="71">
        <v>0.62</v>
      </c>
      <c r="J16" s="47" t="s">
        <v>34</v>
      </c>
      <c r="K16" s="47" t="s">
        <v>35</v>
      </c>
      <c r="L16" s="47" t="s">
        <v>35</v>
      </c>
    </row>
    <row r="17">
      <c r="A17" s="47" t="s">
        <v>144</v>
      </c>
      <c r="B17" s="47" t="s">
        <v>106</v>
      </c>
      <c r="C17" s="47" t="s">
        <v>129</v>
      </c>
      <c r="D17" s="47">
        <v>2024.0</v>
      </c>
      <c r="E17" s="47" t="s">
        <v>32</v>
      </c>
      <c r="F17" s="47" t="s">
        <v>96</v>
      </c>
      <c r="G17" s="71">
        <v>0.3715</v>
      </c>
      <c r="H17" s="71">
        <v>0.12000000000000001</v>
      </c>
      <c r="I17" s="71">
        <v>4.5</v>
      </c>
      <c r="J17" s="47" t="s">
        <v>34</v>
      </c>
      <c r="K17" s="47" t="s">
        <v>35</v>
      </c>
      <c r="L17" s="47" t="s">
        <v>35</v>
      </c>
    </row>
    <row r="18">
      <c r="A18" s="47" t="s">
        <v>145</v>
      </c>
      <c r="B18" s="47" t="s">
        <v>107</v>
      </c>
      <c r="C18" s="47" t="s">
        <v>129</v>
      </c>
      <c r="D18" s="47">
        <v>2024.0</v>
      </c>
      <c r="E18" s="47" t="s">
        <v>32</v>
      </c>
      <c r="F18" s="47" t="s">
        <v>96</v>
      </c>
      <c r="G18" s="71">
        <v>0.0129</v>
      </c>
      <c r="H18" s="71">
        <v>0.0</v>
      </c>
      <c r="I18" s="71">
        <v>0.16</v>
      </c>
      <c r="J18" s="47" t="s">
        <v>34</v>
      </c>
      <c r="K18" s="47" t="s">
        <v>35</v>
      </c>
      <c r="L18" s="47" t="s">
        <v>35</v>
      </c>
    </row>
    <row r="19">
      <c r="A19" s="47" t="s">
        <v>146</v>
      </c>
      <c r="B19" s="47" t="s">
        <v>121</v>
      </c>
      <c r="C19" s="47" t="s">
        <v>129</v>
      </c>
      <c r="D19" s="47">
        <v>2024.0</v>
      </c>
      <c r="E19" s="47" t="s">
        <v>32</v>
      </c>
      <c r="F19" s="47" t="s">
        <v>122</v>
      </c>
      <c r="G19" s="71">
        <v>0.1762</v>
      </c>
      <c r="H19" s="71">
        <v>0.04</v>
      </c>
      <c r="I19" s="71">
        <v>2.29</v>
      </c>
      <c r="J19" s="47" t="s">
        <v>34</v>
      </c>
      <c r="K19" s="47" t="s">
        <v>35</v>
      </c>
      <c r="L19" s="47" t="s">
        <v>35</v>
      </c>
    </row>
    <row r="20">
      <c r="A20" s="47" t="s">
        <v>147</v>
      </c>
      <c r="B20" s="47" t="s">
        <v>123</v>
      </c>
      <c r="C20" s="47" t="s">
        <v>129</v>
      </c>
      <c r="D20" s="47">
        <v>2024.0</v>
      </c>
      <c r="E20" s="47" t="s">
        <v>32</v>
      </c>
      <c r="F20" s="47" t="s">
        <v>122</v>
      </c>
      <c r="G20" s="71">
        <v>0.07419</v>
      </c>
      <c r="H20" s="71">
        <v>0.01</v>
      </c>
      <c r="I20" s="71">
        <v>1.27</v>
      </c>
      <c r="J20" s="47" t="s">
        <v>34</v>
      </c>
      <c r="K20" s="47" t="s">
        <v>35</v>
      </c>
      <c r="L20" s="47" t="s">
        <v>35</v>
      </c>
    </row>
    <row r="21">
      <c r="A21" s="47" t="s">
        <v>148</v>
      </c>
      <c r="B21" s="47" t="s">
        <v>124</v>
      </c>
      <c r="C21" s="47" t="s">
        <v>129</v>
      </c>
      <c r="D21" s="47">
        <v>2024.0</v>
      </c>
      <c r="E21" s="47" t="s">
        <v>32</v>
      </c>
      <c r="F21" s="47" t="s">
        <v>122</v>
      </c>
      <c r="G21" s="71">
        <v>0.09601</v>
      </c>
      <c r="H21" s="71">
        <v>0.02</v>
      </c>
      <c r="I21" s="71">
        <v>1.49</v>
      </c>
      <c r="J21" s="47" t="s">
        <v>34</v>
      </c>
      <c r="K21" s="47" t="s">
        <v>35</v>
      </c>
      <c r="L21" s="47" t="s">
        <v>35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63"/>
    <col customWidth="1" min="2" max="2" width="16.13"/>
    <col customWidth="1" min="3" max="3" width="140.25"/>
    <col customWidth="1" min="4" max="4" width="16.38"/>
    <col customWidth="1" min="5" max="5" width="58.13"/>
    <col customWidth="1" min="6" max="6" width="24.38"/>
    <col customWidth="1" min="7" max="7" width="22.63"/>
    <col customWidth="1" min="8" max="8" width="23.0"/>
    <col customWidth="1" min="9" max="9" width="20.88"/>
  </cols>
  <sheetData>
    <row r="1">
      <c r="A1" s="73" t="s">
        <v>127</v>
      </c>
      <c r="B1" s="73" t="s">
        <v>149</v>
      </c>
      <c r="C1" s="73" t="s">
        <v>22</v>
      </c>
      <c r="D1" s="73" t="s">
        <v>150</v>
      </c>
      <c r="E1" s="73" t="s">
        <v>19</v>
      </c>
      <c r="F1" s="73" t="s">
        <v>151</v>
      </c>
      <c r="G1" s="73" t="s">
        <v>152</v>
      </c>
      <c r="H1" s="73" t="s">
        <v>153</v>
      </c>
      <c r="I1" s="73" t="s">
        <v>21</v>
      </c>
    </row>
    <row r="2">
      <c r="A2" s="73" t="s">
        <v>154</v>
      </c>
      <c r="B2" s="74">
        <v>1.0</v>
      </c>
      <c r="C2" s="73" t="s">
        <v>155</v>
      </c>
      <c r="D2" s="74">
        <v>1.0</v>
      </c>
      <c r="E2" s="73" t="s">
        <v>129</v>
      </c>
      <c r="F2" s="75"/>
      <c r="G2" s="75"/>
      <c r="H2" s="75"/>
      <c r="I2" s="74">
        <v>2024.0</v>
      </c>
    </row>
    <row r="3">
      <c r="A3" s="73" t="s">
        <v>156</v>
      </c>
      <c r="B3" s="74">
        <v>1.0</v>
      </c>
      <c r="C3" s="73" t="s">
        <v>155</v>
      </c>
      <c r="D3" s="74">
        <v>1.0</v>
      </c>
      <c r="E3" s="73" t="s">
        <v>157</v>
      </c>
      <c r="F3" s="75"/>
      <c r="G3" s="75"/>
      <c r="H3" s="75"/>
      <c r="I3" s="74">
        <v>2024.0</v>
      </c>
    </row>
    <row r="4">
      <c r="A4" s="73" t="s">
        <v>158</v>
      </c>
      <c r="B4" s="74">
        <v>1.0</v>
      </c>
      <c r="C4" s="73" t="s">
        <v>155</v>
      </c>
      <c r="D4" s="74">
        <v>1.0</v>
      </c>
      <c r="E4" s="73" t="s">
        <v>159</v>
      </c>
      <c r="F4" s="75"/>
      <c r="G4" s="75"/>
      <c r="H4" s="75"/>
      <c r="I4" s="74">
        <v>2024.0</v>
      </c>
    </row>
    <row r="5">
      <c r="A5" s="73" t="s">
        <v>160</v>
      </c>
      <c r="B5" s="74">
        <v>1.0</v>
      </c>
      <c r="C5" s="73" t="s">
        <v>155</v>
      </c>
      <c r="D5" s="74">
        <v>1.0</v>
      </c>
      <c r="E5" s="73" t="s">
        <v>161</v>
      </c>
      <c r="F5" s="75"/>
      <c r="G5" s="75"/>
      <c r="H5" s="75"/>
      <c r="I5" s="74">
        <v>2024.0</v>
      </c>
    </row>
    <row r="6">
      <c r="A6" s="73" t="s">
        <v>162</v>
      </c>
      <c r="B6" s="74">
        <v>1.0</v>
      </c>
      <c r="C6" s="73" t="s">
        <v>155</v>
      </c>
      <c r="D6" s="74">
        <v>1.0</v>
      </c>
      <c r="E6" s="73" t="s">
        <v>163</v>
      </c>
      <c r="F6" s="75"/>
      <c r="G6" s="75"/>
      <c r="H6" s="75"/>
      <c r="I6" s="74">
        <v>2024.0</v>
      </c>
    </row>
    <row r="7">
      <c r="A7" s="73" t="s">
        <v>164</v>
      </c>
      <c r="B7" s="74">
        <v>1.0</v>
      </c>
      <c r="C7" s="73" t="s">
        <v>155</v>
      </c>
      <c r="D7" s="74">
        <v>1.0</v>
      </c>
      <c r="E7" s="73" t="s">
        <v>165</v>
      </c>
      <c r="F7" s="75"/>
      <c r="G7" s="75"/>
      <c r="H7" s="75"/>
      <c r="I7" s="74">
        <v>2024.0</v>
      </c>
    </row>
    <row r="8">
      <c r="A8" s="73" t="s">
        <v>166</v>
      </c>
      <c r="B8" s="74">
        <v>1.0</v>
      </c>
      <c r="C8" s="73" t="s">
        <v>155</v>
      </c>
      <c r="D8" s="74">
        <v>1.0</v>
      </c>
      <c r="E8" s="73" t="s">
        <v>167</v>
      </c>
      <c r="F8" s="75"/>
      <c r="G8" s="75"/>
      <c r="H8" s="75"/>
      <c r="I8" s="74">
        <v>2024.0</v>
      </c>
    </row>
    <row r="9">
      <c r="A9" s="73" t="s">
        <v>168</v>
      </c>
      <c r="B9" s="74">
        <v>1.0</v>
      </c>
      <c r="C9" s="73" t="s">
        <v>155</v>
      </c>
      <c r="D9" s="74">
        <v>1.0</v>
      </c>
      <c r="E9" s="73" t="s">
        <v>169</v>
      </c>
      <c r="F9" s="75"/>
      <c r="G9" s="75"/>
      <c r="H9" s="75"/>
      <c r="I9" s="74">
        <v>2024.0</v>
      </c>
    </row>
    <row r="10">
      <c r="A10" s="73" t="s">
        <v>170</v>
      </c>
      <c r="B10" s="74">
        <v>1.0</v>
      </c>
      <c r="C10" s="73" t="s">
        <v>155</v>
      </c>
      <c r="D10" s="74">
        <v>1.0</v>
      </c>
      <c r="E10" s="73" t="s">
        <v>171</v>
      </c>
      <c r="F10" s="75"/>
      <c r="G10" s="75"/>
      <c r="H10" s="75"/>
      <c r="I10" s="74">
        <v>2024.0</v>
      </c>
    </row>
  </sheetData>
  <drawing r:id="rId1"/>
</worksheet>
</file>